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EGIN INGENIERIE\Projets\Restaurants entreprises\29 - PLOUZANE - IFREMER CENTRE BRETAGNE\04 - DCE\EM DCE LOT09 - 29 - PLOUZANE - IFREMER - 2025 05 13\"/>
    </mc:Choice>
  </mc:AlternateContent>
  <xr:revisionPtr revIDLastSave="0" documentId="13_ncr:1_{E0B98375-1E9E-416E-AE95-7A93AF4E3F51}" xr6:coauthVersionLast="47" xr6:coauthVersionMax="47" xr10:uidLastSave="{00000000-0000-0000-0000-000000000000}"/>
  <bookViews>
    <workbookView xWindow="38355" yWindow="0" windowWidth="19200" windowHeight="15570" tabRatio="780" xr2:uid="{00000000-000D-0000-FFFF-FFFF00000000}"/>
  </bookViews>
  <sheets>
    <sheet name="DPGF" sheetId="4" r:id="rId1"/>
    <sheet name="Marques et Ref" sheetId="5" r:id="rId2"/>
    <sheet name="Récap MAL" sheetId="8" r:id="rId3"/>
  </sheets>
  <definedNames>
    <definedName name="_xlnm.Print_Titles" localSheetId="0">DPGF!$2:$2</definedName>
    <definedName name="_xlnm.Print_Titles" localSheetId="1">'Marques et Ref'!$2:$2</definedName>
    <definedName name="_xlnm.Print_Titles" localSheetId="2">'Récap MAL'!$1:$3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" i="4" l="1"/>
  <c r="A31" i="5" l="1"/>
  <c r="E31" i="5"/>
  <c r="A32" i="5"/>
  <c r="E32" i="5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4" i="4"/>
  <c r="J34" i="4" l="1"/>
  <c r="J35" i="4" s="1"/>
  <c r="J36" i="4" s="1"/>
</calcChain>
</file>

<file path=xl/sharedStrings.xml><?xml version="1.0" encoding="utf-8"?>
<sst xmlns="http://schemas.openxmlformats.org/spreadsheetml/2006/main" count="257" uniqueCount="130">
  <si>
    <t>u</t>
  </si>
  <si>
    <t>m</t>
  </si>
  <si>
    <t>Dossier des Ouvrages Executés</t>
  </si>
  <si>
    <t>Armoire stockage hygiène mobile une porte 600 x 500 mm</t>
  </si>
  <si>
    <t>Caniveau de sol télescopique inox à grille  400 x 400 mm</t>
  </si>
  <si>
    <t>Caniveau de sol télescopique inox à grilles 1200 x 400 mm</t>
  </si>
  <si>
    <t xml:space="preserve">Chariot à niveau constant chauffant - 2 silos pour 120 assiettes </t>
  </si>
  <si>
    <t>Chariot à niveau constant pour 10 casiers 500 x 500 mm</t>
  </si>
  <si>
    <t>Chariot à niveau constant pour 140 plateaux</t>
  </si>
  <si>
    <t>Chariot de service deux plateaux de 800 x 530 mm</t>
  </si>
  <si>
    <t>Collecteur à déchets PVC cylindrique avec socle mobile et couvercle</t>
  </si>
  <si>
    <t>Enrouleur automatique inox pour centrale de désinfection</t>
  </si>
  <si>
    <t>Elément droit à rouleaux sur pieds avec sécurité fin de course</t>
  </si>
  <si>
    <t>Virage à 90° de convoyeur à palettes</t>
  </si>
  <si>
    <t>Elément droit de convoyeur à palettes</t>
  </si>
  <si>
    <t>Mécanisation de convoyeur à palettes</t>
  </si>
  <si>
    <t>Désignation</t>
  </si>
  <si>
    <t>Unité</t>
  </si>
  <si>
    <t>Qté</t>
  </si>
  <si>
    <t>Montant
unitaire H.T</t>
  </si>
  <si>
    <t>Localisation</t>
  </si>
  <si>
    <t>Repère</t>
  </si>
  <si>
    <t>Chariot haut 3 niveaux 450 assiettes ou 240 plateaux</t>
  </si>
  <si>
    <t>Lave-mains monobloc à commande non manuelle</t>
  </si>
  <si>
    <t>Divers</t>
  </si>
  <si>
    <t xml:space="preserve">Montant Total HT </t>
  </si>
  <si>
    <t>TOTAL H.T</t>
  </si>
  <si>
    <t>TOTAL T.T.C.</t>
  </si>
  <si>
    <t>T.V.A. 20%</t>
  </si>
  <si>
    <t>Marques</t>
  </si>
  <si>
    <t>Références</t>
  </si>
  <si>
    <t>Pare-chocs à visser (Type Aronde 170)</t>
  </si>
  <si>
    <t>Chariot de stockage et égouttage de casiers à vaisselle</t>
  </si>
  <si>
    <t>Equipements existants non récupérés</t>
  </si>
  <si>
    <t xml:space="preserve">Cuve de trempage inox 100 litres hauteur 900 mm </t>
  </si>
  <si>
    <t xml:space="preserve">RECAPITULATIF DES CARACTERISTIQUES TECHNIQUES DU LAVE VAISSELLE </t>
  </si>
  <si>
    <t>LAVE VAISSELLE A AVANCEMENT AUTOMATIQUE DE CASIERS</t>
  </si>
  <si>
    <t xml:space="preserve">LAVE VAISSELLE </t>
  </si>
  <si>
    <t>CARACTERISTIQUES</t>
  </si>
  <si>
    <t>OBSERVATIONS / AVANTAGES</t>
  </si>
  <si>
    <t>Marque</t>
  </si>
  <si>
    <t>Modèle</t>
  </si>
  <si>
    <t>Référence</t>
  </si>
  <si>
    <t>Références des accessoires inclus dans l'offre</t>
  </si>
  <si>
    <t>Longueur totale (mm)</t>
  </si>
  <si>
    <t>Largeur</t>
  </si>
  <si>
    <t xml:space="preserve">Hauteur totale </t>
  </si>
  <si>
    <t>Hauteur portes ouvertes</t>
  </si>
  <si>
    <t>Quantité de paniers heure selon DIN 10510</t>
  </si>
  <si>
    <t>Nombre de vitesses</t>
  </si>
  <si>
    <t>Section du châssis porteur (mm)</t>
  </si>
  <si>
    <t>Niveau sonore (dBA)</t>
  </si>
  <si>
    <t>Dérochage hydraulique :</t>
  </si>
  <si>
    <t xml:space="preserve">* Longueur de la zone </t>
  </si>
  <si>
    <t>* Nombre de rampes</t>
  </si>
  <si>
    <t>* Puissance de pompe (en Kw)</t>
  </si>
  <si>
    <t>* Débit de pompe (m3/h)</t>
  </si>
  <si>
    <t>* Capacité de cuve</t>
  </si>
  <si>
    <t>* Puissance de résistance de cuve</t>
  </si>
  <si>
    <t xml:space="preserve">* Consommation horaire d'eau </t>
  </si>
  <si>
    <t>Prélavage :</t>
  </si>
  <si>
    <t>* Longueur de la zone</t>
  </si>
  <si>
    <t>Lavage :</t>
  </si>
  <si>
    <t>Rinçage :</t>
  </si>
  <si>
    <t>* Longueur de la zone compris pré-rinçages</t>
  </si>
  <si>
    <t>* Longueur de la zone de rinçage final uniquement</t>
  </si>
  <si>
    <t>Tunnel de séchage :</t>
  </si>
  <si>
    <t>* Puissance de chauffe (en Kw)</t>
  </si>
  <si>
    <t>* Débit d'air extrait (m3/h)</t>
  </si>
  <si>
    <t>Rideaux à lanières</t>
  </si>
  <si>
    <t>* Surface d'échange (m²)</t>
  </si>
  <si>
    <t>* Taux d'humidité relative rejeté dans le local</t>
  </si>
  <si>
    <t>* Température des rejets dans le local</t>
  </si>
  <si>
    <t>Condenseur de buées</t>
  </si>
  <si>
    <t>Chaleur sensible (kW)</t>
  </si>
  <si>
    <t>Chaleur latente (kW)</t>
  </si>
  <si>
    <t>Système d'assistance au nettoyage</t>
  </si>
  <si>
    <t>Système de comptage de l'électricité</t>
  </si>
  <si>
    <t>Système de comptage de l'eau</t>
  </si>
  <si>
    <t>Système d'économie d'eau chaude</t>
  </si>
  <si>
    <t>Système d'économie d'eau</t>
  </si>
  <si>
    <t>Système d'économie d'électricité</t>
  </si>
  <si>
    <t>Système d'économie de produits lessiviels</t>
  </si>
  <si>
    <t>Consommation électrique en période de rinçage (Kw/h)</t>
  </si>
  <si>
    <t>Puissance installée (Kw)</t>
  </si>
  <si>
    <t>Tableau de commandes</t>
  </si>
  <si>
    <t>Autres</t>
  </si>
  <si>
    <t>* Autre</t>
  </si>
  <si>
    <t>Laverie vaisselle</t>
  </si>
  <si>
    <t>EXISTANT - Collecteur à déchets PVC cylindrique avec socle mobile et couvercle</t>
  </si>
  <si>
    <t>Ens</t>
  </si>
  <si>
    <t xml:space="preserve">EXISTANT - Chariot à niveau constant chauffant - 2 silos pour 120 assiettes </t>
  </si>
  <si>
    <t>EXISTANT - Chariot à niveau constant pour 140 plateaux</t>
  </si>
  <si>
    <t>EXISTANT - Chariot à niveau constant pour 10 casiers 500 x 500 mm</t>
  </si>
  <si>
    <t>EXISTANT - Chariot haut 3 niveaux 450 assiettes ou 240 plateaux</t>
  </si>
  <si>
    <t>Stockage vaisselle</t>
  </si>
  <si>
    <t>Dépose plateaux</t>
  </si>
  <si>
    <t>A01</t>
  </si>
  <si>
    <t>A03</t>
  </si>
  <si>
    <t>A02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</si>
  <si>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</si>
  <si>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</si>
  <si>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</si>
  <si>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</si>
  <si>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</si>
  <si>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</si>
  <si>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</si>
  <si>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</si>
  <si>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</si>
  <si>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</si>
  <si>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</si>
  <si>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</si>
  <si>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</si>
  <si>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</si>
  <si>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</si>
  <si>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</si>
  <si>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</si>
  <si>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</si>
  <si>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</si>
  <si>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</si>
  <si>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</si>
  <si>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</si>
  <si>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</si>
  <si>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NR</t>
  </si>
  <si>
    <t xml:space="preserve">Lave vaisselle à avancement de casiers - 125/180 casiers/h à fonctions avancées </t>
  </si>
  <si>
    <t>TABLE DE DEPOSE / MACHINE A LAVER LINEAIRE</t>
  </si>
  <si>
    <t>Elément droit de convoyeur à palettes pour casiers</t>
  </si>
  <si>
    <t>Garantie</t>
  </si>
  <si>
    <t>Table de tri lisse avec 3 TVO et transfert des casiers à rouleaux  5850 x 1100/580 mm avec découpe</t>
  </si>
  <si>
    <t>Rampe à plateaux inox longueur 7200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</si>
</sst>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A0DC1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6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theme="1"/>
      </left>
      <right/>
      <top/>
      <bottom/>
      <diagonal/>
    </border>
    <border>
      <left/>
      <right style="thick">
        <color theme="1"/>
      </right>
      <top/>
      <bottom/>
      <diagonal/>
    </border>
    <border>
      <left style="thick">
        <color theme="1"/>
      </left>
      <right/>
      <top/>
      <bottom style="medium">
        <color indexed="64"/>
      </bottom>
      <diagonal/>
    </border>
    <border>
      <left/>
      <right style="thick">
        <color theme="1"/>
      </right>
      <top/>
      <bottom style="medium">
        <color indexed="64"/>
      </bottom>
      <diagonal/>
    </border>
    <border>
      <left style="thin">
        <color theme="1"/>
      </left>
      <right/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indexed="64"/>
      </bottom>
      <diagonal/>
    </border>
    <border>
      <left style="medium">
        <color indexed="64"/>
      </left>
      <right/>
      <top style="thin">
        <color theme="1"/>
      </top>
      <bottom/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1"/>
      </left>
      <right/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11" fillId="0" borderId="0"/>
    <xf numFmtId="0" fontId="1" fillId="0" borderId="0"/>
  </cellStyleXfs>
  <cellXfs count="7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164" fontId="0" fillId="0" borderId="0" xfId="0" applyNumberFormat="1" applyAlignment="1" applyProtection="1">
      <alignment vertical="center"/>
      <protection locked="0"/>
    </xf>
    <xf numFmtId="164" fontId="0" fillId="0" borderId="3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 applyProtection="1">
      <alignment vertical="center"/>
      <protection locked="0"/>
    </xf>
    <xf numFmtId="0" fontId="4" fillId="0" borderId="0" xfId="0" applyFont="1"/>
    <xf numFmtId="0" fontId="5" fillId="0" borderId="5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164" fontId="5" fillId="0" borderId="9" xfId="0" applyNumberFormat="1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164" fontId="5" fillId="0" borderId="7" xfId="0" applyNumberFormat="1" applyFont="1" applyBorder="1" applyAlignment="1">
      <alignment vertical="center"/>
    </xf>
    <xf numFmtId="164" fontId="5" fillId="0" borderId="8" xfId="0" applyNumberFormat="1" applyFont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49" fontId="0" fillId="0" borderId="0" xfId="0" applyNumberFormat="1" applyAlignment="1">
      <alignment horizontal="left" vertical="center"/>
    </xf>
    <xf numFmtId="49" fontId="0" fillId="0" borderId="14" xfId="0" applyNumberFormat="1" applyBorder="1" applyAlignment="1" applyProtection="1">
      <alignment horizontal="left" vertical="center"/>
      <protection locked="0"/>
    </xf>
    <xf numFmtId="49" fontId="0" fillId="0" borderId="5" xfId="0" applyNumberFormat="1" applyBorder="1" applyAlignment="1" applyProtection="1">
      <alignment horizontal="left"/>
      <protection locked="0"/>
    </xf>
    <xf numFmtId="49" fontId="2" fillId="0" borderId="16" xfId="0" applyNumberFormat="1" applyFont="1" applyBorder="1" applyAlignment="1" applyProtection="1">
      <alignment horizontal="left"/>
      <protection locked="0"/>
    </xf>
    <xf numFmtId="2" fontId="0" fillId="0" borderId="0" xfId="0" applyNumberForma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8" fillId="6" borderId="10" xfId="1" applyNumberFormat="1" applyFont="1" applyFill="1" applyBorder="1" applyAlignment="1">
      <alignment horizontal="center" vertical="center" wrapText="1"/>
    </xf>
    <xf numFmtId="0" fontId="8" fillId="6" borderId="17" xfId="1" applyNumberFormat="1" applyFont="1" applyFill="1" applyBorder="1" applyAlignment="1">
      <alignment horizontal="center" vertical="center" wrapText="1"/>
    </xf>
    <xf numFmtId="0" fontId="8" fillId="6" borderId="18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1" xfId="0" applyFont="1" applyBorder="1" applyAlignment="1">
      <alignment vertical="top" wrapText="1"/>
    </xf>
    <xf numFmtId="0" fontId="6" fillId="0" borderId="25" xfId="0" applyFont="1" applyBorder="1" applyAlignment="1">
      <alignment vertical="center" wrapText="1"/>
    </xf>
    <xf numFmtId="0" fontId="9" fillId="0" borderId="25" xfId="0" applyFont="1" applyBorder="1" applyAlignment="1">
      <alignment vertical="center" wrapText="1"/>
    </xf>
    <xf numFmtId="0" fontId="10" fillId="0" borderId="25" xfId="0" applyFont="1" applyBorder="1" applyAlignment="1">
      <alignment vertical="center" wrapText="1"/>
    </xf>
    <xf numFmtId="0" fontId="6" fillId="0" borderId="26" xfId="0" applyFont="1" applyBorder="1" applyAlignment="1">
      <alignment vertical="center" wrapText="1"/>
    </xf>
    <xf numFmtId="0" fontId="0" fillId="0" borderId="12" xfId="0" applyBorder="1" applyAlignment="1">
      <alignment vertical="center"/>
    </xf>
    <xf numFmtId="164" fontId="5" fillId="0" borderId="31" xfId="0" applyNumberFormat="1" applyFont="1" applyBorder="1"/>
    <xf numFmtId="164" fontId="0" fillId="0" borderId="3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4" xfId="0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0" fontId="5" fillId="3" borderId="12" xfId="1" applyNumberFormat="1" applyFont="1" applyFill="1" applyBorder="1" applyAlignment="1">
      <alignment horizontal="center" vertical="center" wrapText="1"/>
    </xf>
    <xf numFmtId="0" fontId="5" fillId="3" borderId="1" xfId="1" applyNumberFormat="1" applyFont="1" applyFill="1" applyBorder="1" applyAlignment="1">
      <alignment horizontal="center" vertical="center" wrapText="1"/>
    </xf>
    <xf numFmtId="0" fontId="5" fillId="4" borderId="1" xfId="1" applyNumberFormat="1" applyFont="1" applyFill="1" applyBorder="1" applyAlignment="1">
      <alignment horizontal="center" vertical="center" wrapText="1"/>
    </xf>
    <xf numFmtId="0" fontId="5" fillId="3" borderId="1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164" fontId="5" fillId="3" borderId="33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 applyProtection="1">
      <alignment vertical="center"/>
      <protection locked="0"/>
    </xf>
    <xf numFmtId="164" fontId="0" fillId="0" borderId="33" xfId="0" applyNumberFormat="1" applyBorder="1" applyAlignment="1">
      <alignment vertical="center"/>
    </xf>
    <xf numFmtId="0" fontId="0" fillId="0" borderId="5" xfId="0" applyBorder="1" applyAlignment="1">
      <alignment horizontal="right"/>
    </xf>
    <xf numFmtId="0" fontId="5" fillId="5" borderId="27" xfId="1" applyNumberFormat="1" applyFont="1" applyFill="1" applyBorder="1" applyAlignment="1">
      <alignment horizontal="center" vertical="center" wrapText="1"/>
    </xf>
    <xf numFmtId="0" fontId="5" fillId="4" borderId="30" xfId="1" applyNumberFormat="1" applyFont="1" applyFill="1" applyBorder="1" applyAlignment="1">
      <alignment horizontal="center" vertical="center" wrapText="1"/>
    </xf>
    <xf numFmtId="0" fontId="5" fillId="5" borderId="28" xfId="1" applyNumberFormat="1" applyFont="1" applyFill="1" applyBorder="1" applyAlignment="1">
      <alignment horizontal="center" vertical="center" wrapText="1"/>
    </xf>
    <xf numFmtId="0" fontId="5" fillId="5" borderId="29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5" borderId="1" xfId="0" applyFont="1" applyFill="1" applyBorder="1" applyAlignment="1">
      <alignment vertical="center"/>
    </xf>
    <xf numFmtId="0" fontId="6" fillId="0" borderId="34" xfId="0" applyFont="1" applyBorder="1" applyAlignment="1">
      <alignment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</cellXfs>
  <cellStyles count="5">
    <cellStyle name="Monétaire" xfId="1" builtinId="4"/>
    <cellStyle name="Normal" xfId="0" builtinId="0"/>
    <cellStyle name="Normal 2" xfId="2" xr:uid="{00000000-0005-0000-0000-000002000000}"/>
    <cellStyle name="Normal 3" xfId="3" xr:uid="{00000000-0005-0000-0000-000003000000}"/>
    <cellStyle name="Normal 3 2" xfId="4" xr:uid="{00000000-0005-0000-0000-000004000000}"/>
  </cellStyles>
  <dxfs count="7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thin">
          <color rgb="FF000000"/>
        </top>
      </border>
    </dxf>
    <dxf>
      <font>
        <b/>
        <color rgb="FF000000"/>
      </font>
      <border>
        <bottom style="thin">
          <color rgb="FF000000"/>
        </bottom>
      </border>
    </dxf>
    <dxf>
      <font>
        <color rgb="FF000000"/>
      </font>
      <border>
        <top style="thin">
          <color rgb="FF000000"/>
        </top>
        <bottom style="thin">
          <color rgb="FF000000"/>
        </bottom>
      </border>
    </dxf>
  </dxfs>
  <tableStyles count="1" defaultTableStyle="TableStyleMedium2" defaultPivotStyle="PivotStyleLight16">
    <tableStyle name="TableStyleLight1 2" pivot="0" count="7" xr9:uid="{00000000-0011-0000-FFFF-FFFF00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A0DC1E"/>
      <color rgb="FFDCA0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39</xdr:row>
      <xdr:rowOff>104775</xdr:rowOff>
    </xdr:from>
    <xdr:to>
      <xdr:col>6</xdr:col>
      <xdr:colOff>323850</xdr:colOff>
      <xdr:row>50</xdr:row>
      <xdr:rowOff>9525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2066925" y="10868025"/>
          <a:ext cx="5486400" cy="200025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0" i="1"/>
            <a:t>Cachet</a:t>
          </a:r>
        </a:p>
      </xdr:txBody>
    </xdr:sp>
    <xdr:clientData/>
  </xdr:twoCellAnchor>
  <xdr:twoCellAnchor>
    <xdr:from>
      <xdr:col>5</xdr:col>
      <xdr:colOff>114300</xdr:colOff>
      <xdr:row>50</xdr:row>
      <xdr:rowOff>9525</xdr:rowOff>
    </xdr:from>
    <xdr:to>
      <xdr:col>6</xdr:col>
      <xdr:colOff>323850</xdr:colOff>
      <xdr:row>51</xdr:row>
      <xdr:rowOff>38100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/>
      </xdr:nvSpPr>
      <xdr:spPr>
        <a:xfrm>
          <a:off x="2066925" y="12868275"/>
          <a:ext cx="5486400" cy="2190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100"/>
            <a:t>Date :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2781300</xdr:colOff>
      <xdr:row>37</xdr:row>
      <xdr:rowOff>95250</xdr:rowOff>
    </xdr:from>
    <xdr:to>
      <xdr:col>6</xdr:col>
      <xdr:colOff>419100</xdr:colOff>
      <xdr:row>48</xdr:row>
      <xdr:rowOff>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/>
      </xdr:nvSpPr>
      <xdr:spPr>
        <a:xfrm>
          <a:off x="3476625" y="1828800"/>
          <a:ext cx="4905375" cy="200025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0" i="1"/>
            <a:t>Cachet</a:t>
          </a:r>
        </a:p>
      </xdr:txBody>
    </xdr:sp>
    <xdr:clientData/>
  </xdr:twoCellAnchor>
  <xdr:twoCellAnchor>
    <xdr:from>
      <xdr:col>4</xdr:col>
      <xdr:colOff>2781300</xdr:colOff>
      <xdr:row>48</xdr:row>
      <xdr:rowOff>0</xdr:rowOff>
    </xdr:from>
    <xdr:to>
      <xdr:col>6</xdr:col>
      <xdr:colOff>419100</xdr:colOff>
      <xdr:row>49</xdr:row>
      <xdr:rowOff>28575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 txBox="1"/>
      </xdr:nvSpPr>
      <xdr:spPr>
        <a:xfrm>
          <a:off x="3476625" y="3829050"/>
          <a:ext cx="4905375" cy="2190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100"/>
            <a:t>Date 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A0DC1E"/>
    <pageSetUpPr fitToPage="1"/>
  </sheetPr>
  <dimension ref="A2:J38"/>
  <sheetViews>
    <sheetView showZeros="0" tabSelected="1" view="pageLayout" zoomScale="75" zoomScaleNormal="100" zoomScalePageLayoutView="75" workbookViewId="0">
      <selection activeCell="F19" sqref="F19"/>
    </sheetView>
  </sheetViews>
  <sheetFormatPr baseColWidth="10" defaultRowHeight="15" x14ac:dyDescent="0.25"/>
  <cols>
    <col min="1" max="1" width="19" bestFit="1" customWidth="1"/>
    <col min="2" max="2" width="8.28515625" style="15" bestFit="1" customWidth="1"/>
    <col min="3" max="5" width="8.28515625" style="15" hidden="1" customWidth="1"/>
    <col min="6" max="6" width="73.7109375" bestFit="1" customWidth="1"/>
    <col min="7" max="7" width="6" style="15" bestFit="1" customWidth="1"/>
    <col min="8" max="8" width="5.28515625" style="15" bestFit="1" customWidth="1"/>
    <col min="9" max="9" width="11.85546875" bestFit="1" customWidth="1"/>
    <col min="10" max="10" width="14.5703125" customWidth="1"/>
    <col min="260" max="260" width="19" bestFit="1" customWidth="1"/>
    <col min="261" max="261" width="8.28515625" bestFit="1" customWidth="1"/>
    <col min="262" max="262" width="73.7109375" bestFit="1" customWidth="1"/>
    <col min="263" max="263" width="6" bestFit="1" customWidth="1"/>
    <col min="264" max="264" width="4.28515625" bestFit="1" customWidth="1"/>
    <col min="265" max="265" width="11.85546875" bestFit="1" customWidth="1"/>
    <col min="266" max="266" width="14.5703125" customWidth="1"/>
    <col min="516" max="516" width="19" bestFit="1" customWidth="1"/>
    <col min="517" max="517" width="8.28515625" bestFit="1" customWidth="1"/>
    <col min="518" max="518" width="73.7109375" bestFit="1" customWidth="1"/>
    <col min="519" max="519" width="6" bestFit="1" customWidth="1"/>
    <col min="520" max="520" width="4.28515625" bestFit="1" customWidth="1"/>
    <col min="521" max="521" width="11.85546875" bestFit="1" customWidth="1"/>
    <col min="522" max="522" width="14.5703125" customWidth="1"/>
    <col min="772" max="772" width="19" bestFit="1" customWidth="1"/>
    <col min="773" max="773" width="8.28515625" bestFit="1" customWidth="1"/>
    <col min="774" max="774" width="73.7109375" bestFit="1" customWidth="1"/>
    <col min="775" max="775" width="6" bestFit="1" customWidth="1"/>
    <col min="776" max="776" width="4.28515625" bestFit="1" customWidth="1"/>
    <col min="777" max="777" width="11.85546875" bestFit="1" customWidth="1"/>
    <col min="778" max="778" width="14.5703125" customWidth="1"/>
    <col min="1028" max="1028" width="19" bestFit="1" customWidth="1"/>
    <col min="1029" max="1029" width="8.28515625" bestFit="1" customWidth="1"/>
    <col min="1030" max="1030" width="73.7109375" bestFit="1" customWidth="1"/>
    <col min="1031" max="1031" width="6" bestFit="1" customWidth="1"/>
    <col min="1032" max="1032" width="4.28515625" bestFit="1" customWidth="1"/>
    <col min="1033" max="1033" width="11.85546875" bestFit="1" customWidth="1"/>
    <col min="1034" max="1034" width="14.5703125" customWidth="1"/>
    <col min="1284" max="1284" width="19" bestFit="1" customWidth="1"/>
    <col min="1285" max="1285" width="8.28515625" bestFit="1" customWidth="1"/>
    <col min="1286" max="1286" width="73.7109375" bestFit="1" customWidth="1"/>
    <col min="1287" max="1287" width="6" bestFit="1" customWidth="1"/>
    <col min="1288" max="1288" width="4.28515625" bestFit="1" customWidth="1"/>
    <col min="1289" max="1289" width="11.85546875" bestFit="1" customWidth="1"/>
    <col min="1290" max="1290" width="14.5703125" customWidth="1"/>
    <col min="1540" max="1540" width="19" bestFit="1" customWidth="1"/>
    <col min="1541" max="1541" width="8.28515625" bestFit="1" customWidth="1"/>
    <col min="1542" max="1542" width="73.7109375" bestFit="1" customWidth="1"/>
    <col min="1543" max="1543" width="6" bestFit="1" customWidth="1"/>
    <col min="1544" max="1544" width="4.28515625" bestFit="1" customWidth="1"/>
    <col min="1545" max="1545" width="11.85546875" bestFit="1" customWidth="1"/>
    <col min="1546" max="1546" width="14.5703125" customWidth="1"/>
    <col min="1796" max="1796" width="19" bestFit="1" customWidth="1"/>
    <col min="1797" max="1797" width="8.28515625" bestFit="1" customWidth="1"/>
    <col min="1798" max="1798" width="73.7109375" bestFit="1" customWidth="1"/>
    <col min="1799" max="1799" width="6" bestFit="1" customWidth="1"/>
    <col min="1800" max="1800" width="4.28515625" bestFit="1" customWidth="1"/>
    <col min="1801" max="1801" width="11.85546875" bestFit="1" customWidth="1"/>
    <col min="1802" max="1802" width="14.5703125" customWidth="1"/>
    <col min="2052" max="2052" width="19" bestFit="1" customWidth="1"/>
    <col min="2053" max="2053" width="8.28515625" bestFit="1" customWidth="1"/>
    <col min="2054" max="2054" width="73.7109375" bestFit="1" customWidth="1"/>
    <col min="2055" max="2055" width="6" bestFit="1" customWidth="1"/>
    <col min="2056" max="2056" width="4.28515625" bestFit="1" customWidth="1"/>
    <col min="2057" max="2057" width="11.85546875" bestFit="1" customWidth="1"/>
    <col min="2058" max="2058" width="14.5703125" customWidth="1"/>
    <col min="2308" max="2308" width="19" bestFit="1" customWidth="1"/>
    <col min="2309" max="2309" width="8.28515625" bestFit="1" customWidth="1"/>
    <col min="2310" max="2310" width="73.7109375" bestFit="1" customWidth="1"/>
    <col min="2311" max="2311" width="6" bestFit="1" customWidth="1"/>
    <col min="2312" max="2312" width="4.28515625" bestFit="1" customWidth="1"/>
    <col min="2313" max="2313" width="11.85546875" bestFit="1" customWidth="1"/>
    <col min="2314" max="2314" width="14.5703125" customWidth="1"/>
    <col min="2564" max="2564" width="19" bestFit="1" customWidth="1"/>
    <col min="2565" max="2565" width="8.28515625" bestFit="1" customWidth="1"/>
    <col min="2566" max="2566" width="73.7109375" bestFit="1" customWidth="1"/>
    <col min="2567" max="2567" width="6" bestFit="1" customWidth="1"/>
    <col min="2568" max="2568" width="4.28515625" bestFit="1" customWidth="1"/>
    <col min="2569" max="2569" width="11.85546875" bestFit="1" customWidth="1"/>
    <col min="2570" max="2570" width="14.5703125" customWidth="1"/>
    <col min="2820" max="2820" width="19" bestFit="1" customWidth="1"/>
    <col min="2821" max="2821" width="8.28515625" bestFit="1" customWidth="1"/>
    <col min="2822" max="2822" width="73.7109375" bestFit="1" customWidth="1"/>
    <col min="2823" max="2823" width="6" bestFit="1" customWidth="1"/>
    <col min="2824" max="2824" width="4.28515625" bestFit="1" customWidth="1"/>
    <col min="2825" max="2825" width="11.85546875" bestFit="1" customWidth="1"/>
    <col min="2826" max="2826" width="14.5703125" customWidth="1"/>
    <col min="3076" max="3076" width="19" bestFit="1" customWidth="1"/>
    <col min="3077" max="3077" width="8.28515625" bestFit="1" customWidth="1"/>
    <col min="3078" max="3078" width="73.7109375" bestFit="1" customWidth="1"/>
    <col min="3079" max="3079" width="6" bestFit="1" customWidth="1"/>
    <col min="3080" max="3080" width="4.28515625" bestFit="1" customWidth="1"/>
    <col min="3081" max="3081" width="11.85546875" bestFit="1" customWidth="1"/>
    <col min="3082" max="3082" width="14.5703125" customWidth="1"/>
    <col min="3332" max="3332" width="19" bestFit="1" customWidth="1"/>
    <col min="3333" max="3333" width="8.28515625" bestFit="1" customWidth="1"/>
    <col min="3334" max="3334" width="73.7109375" bestFit="1" customWidth="1"/>
    <col min="3335" max="3335" width="6" bestFit="1" customWidth="1"/>
    <col min="3336" max="3336" width="4.28515625" bestFit="1" customWidth="1"/>
    <col min="3337" max="3337" width="11.85546875" bestFit="1" customWidth="1"/>
    <col min="3338" max="3338" width="14.5703125" customWidth="1"/>
    <col min="3588" max="3588" width="19" bestFit="1" customWidth="1"/>
    <col min="3589" max="3589" width="8.28515625" bestFit="1" customWidth="1"/>
    <col min="3590" max="3590" width="73.7109375" bestFit="1" customWidth="1"/>
    <col min="3591" max="3591" width="6" bestFit="1" customWidth="1"/>
    <col min="3592" max="3592" width="4.28515625" bestFit="1" customWidth="1"/>
    <col min="3593" max="3593" width="11.85546875" bestFit="1" customWidth="1"/>
    <col min="3594" max="3594" width="14.5703125" customWidth="1"/>
    <col min="3844" max="3844" width="19" bestFit="1" customWidth="1"/>
    <col min="3845" max="3845" width="8.28515625" bestFit="1" customWidth="1"/>
    <col min="3846" max="3846" width="73.7109375" bestFit="1" customWidth="1"/>
    <col min="3847" max="3847" width="6" bestFit="1" customWidth="1"/>
    <col min="3848" max="3848" width="4.28515625" bestFit="1" customWidth="1"/>
    <col min="3849" max="3849" width="11.85546875" bestFit="1" customWidth="1"/>
    <col min="3850" max="3850" width="14.5703125" customWidth="1"/>
    <col min="4100" max="4100" width="19" bestFit="1" customWidth="1"/>
    <col min="4101" max="4101" width="8.28515625" bestFit="1" customWidth="1"/>
    <col min="4102" max="4102" width="73.7109375" bestFit="1" customWidth="1"/>
    <col min="4103" max="4103" width="6" bestFit="1" customWidth="1"/>
    <col min="4104" max="4104" width="4.28515625" bestFit="1" customWidth="1"/>
    <col min="4105" max="4105" width="11.85546875" bestFit="1" customWidth="1"/>
    <col min="4106" max="4106" width="14.5703125" customWidth="1"/>
    <col min="4356" max="4356" width="19" bestFit="1" customWidth="1"/>
    <col min="4357" max="4357" width="8.28515625" bestFit="1" customWidth="1"/>
    <col min="4358" max="4358" width="73.7109375" bestFit="1" customWidth="1"/>
    <col min="4359" max="4359" width="6" bestFit="1" customWidth="1"/>
    <col min="4360" max="4360" width="4.28515625" bestFit="1" customWidth="1"/>
    <col min="4361" max="4361" width="11.85546875" bestFit="1" customWidth="1"/>
    <col min="4362" max="4362" width="14.5703125" customWidth="1"/>
    <col min="4612" max="4612" width="19" bestFit="1" customWidth="1"/>
    <col min="4613" max="4613" width="8.28515625" bestFit="1" customWidth="1"/>
    <col min="4614" max="4614" width="73.7109375" bestFit="1" customWidth="1"/>
    <col min="4615" max="4615" width="6" bestFit="1" customWidth="1"/>
    <col min="4616" max="4616" width="4.28515625" bestFit="1" customWidth="1"/>
    <col min="4617" max="4617" width="11.85546875" bestFit="1" customWidth="1"/>
    <col min="4618" max="4618" width="14.5703125" customWidth="1"/>
    <col min="4868" max="4868" width="19" bestFit="1" customWidth="1"/>
    <col min="4869" max="4869" width="8.28515625" bestFit="1" customWidth="1"/>
    <col min="4870" max="4870" width="73.7109375" bestFit="1" customWidth="1"/>
    <col min="4871" max="4871" width="6" bestFit="1" customWidth="1"/>
    <col min="4872" max="4872" width="4.28515625" bestFit="1" customWidth="1"/>
    <col min="4873" max="4873" width="11.85546875" bestFit="1" customWidth="1"/>
    <col min="4874" max="4874" width="14.5703125" customWidth="1"/>
    <col min="5124" max="5124" width="19" bestFit="1" customWidth="1"/>
    <col min="5125" max="5125" width="8.28515625" bestFit="1" customWidth="1"/>
    <col min="5126" max="5126" width="73.7109375" bestFit="1" customWidth="1"/>
    <col min="5127" max="5127" width="6" bestFit="1" customWidth="1"/>
    <col min="5128" max="5128" width="4.28515625" bestFit="1" customWidth="1"/>
    <col min="5129" max="5129" width="11.85546875" bestFit="1" customWidth="1"/>
    <col min="5130" max="5130" width="14.5703125" customWidth="1"/>
    <col min="5380" max="5380" width="19" bestFit="1" customWidth="1"/>
    <col min="5381" max="5381" width="8.28515625" bestFit="1" customWidth="1"/>
    <col min="5382" max="5382" width="73.7109375" bestFit="1" customWidth="1"/>
    <col min="5383" max="5383" width="6" bestFit="1" customWidth="1"/>
    <col min="5384" max="5384" width="4.28515625" bestFit="1" customWidth="1"/>
    <col min="5385" max="5385" width="11.85546875" bestFit="1" customWidth="1"/>
    <col min="5386" max="5386" width="14.5703125" customWidth="1"/>
    <col min="5636" max="5636" width="19" bestFit="1" customWidth="1"/>
    <col min="5637" max="5637" width="8.28515625" bestFit="1" customWidth="1"/>
    <col min="5638" max="5638" width="73.7109375" bestFit="1" customWidth="1"/>
    <col min="5639" max="5639" width="6" bestFit="1" customWidth="1"/>
    <col min="5640" max="5640" width="4.28515625" bestFit="1" customWidth="1"/>
    <col min="5641" max="5641" width="11.85546875" bestFit="1" customWidth="1"/>
    <col min="5642" max="5642" width="14.5703125" customWidth="1"/>
    <col min="5892" max="5892" width="19" bestFit="1" customWidth="1"/>
    <col min="5893" max="5893" width="8.28515625" bestFit="1" customWidth="1"/>
    <col min="5894" max="5894" width="73.7109375" bestFit="1" customWidth="1"/>
    <col min="5895" max="5895" width="6" bestFit="1" customWidth="1"/>
    <col min="5896" max="5896" width="4.28515625" bestFit="1" customWidth="1"/>
    <col min="5897" max="5897" width="11.85546875" bestFit="1" customWidth="1"/>
    <col min="5898" max="5898" width="14.5703125" customWidth="1"/>
    <col min="6148" max="6148" width="19" bestFit="1" customWidth="1"/>
    <col min="6149" max="6149" width="8.28515625" bestFit="1" customWidth="1"/>
    <col min="6150" max="6150" width="73.7109375" bestFit="1" customWidth="1"/>
    <col min="6151" max="6151" width="6" bestFit="1" customWidth="1"/>
    <col min="6152" max="6152" width="4.28515625" bestFit="1" customWidth="1"/>
    <col min="6153" max="6153" width="11.85546875" bestFit="1" customWidth="1"/>
    <col min="6154" max="6154" width="14.5703125" customWidth="1"/>
    <col min="6404" max="6404" width="19" bestFit="1" customWidth="1"/>
    <col min="6405" max="6405" width="8.28515625" bestFit="1" customWidth="1"/>
    <col min="6406" max="6406" width="73.7109375" bestFit="1" customWidth="1"/>
    <col min="6407" max="6407" width="6" bestFit="1" customWidth="1"/>
    <col min="6408" max="6408" width="4.28515625" bestFit="1" customWidth="1"/>
    <col min="6409" max="6409" width="11.85546875" bestFit="1" customWidth="1"/>
    <col min="6410" max="6410" width="14.5703125" customWidth="1"/>
    <col min="6660" max="6660" width="19" bestFit="1" customWidth="1"/>
    <col min="6661" max="6661" width="8.28515625" bestFit="1" customWidth="1"/>
    <col min="6662" max="6662" width="73.7109375" bestFit="1" customWidth="1"/>
    <col min="6663" max="6663" width="6" bestFit="1" customWidth="1"/>
    <col min="6664" max="6664" width="4.28515625" bestFit="1" customWidth="1"/>
    <col min="6665" max="6665" width="11.85546875" bestFit="1" customWidth="1"/>
    <col min="6666" max="6666" width="14.5703125" customWidth="1"/>
    <col min="6916" max="6916" width="19" bestFit="1" customWidth="1"/>
    <col min="6917" max="6917" width="8.28515625" bestFit="1" customWidth="1"/>
    <col min="6918" max="6918" width="73.7109375" bestFit="1" customWidth="1"/>
    <col min="6919" max="6919" width="6" bestFit="1" customWidth="1"/>
    <col min="6920" max="6920" width="4.28515625" bestFit="1" customWidth="1"/>
    <col min="6921" max="6921" width="11.85546875" bestFit="1" customWidth="1"/>
    <col min="6922" max="6922" width="14.5703125" customWidth="1"/>
    <col min="7172" max="7172" width="19" bestFit="1" customWidth="1"/>
    <col min="7173" max="7173" width="8.28515625" bestFit="1" customWidth="1"/>
    <col min="7174" max="7174" width="73.7109375" bestFit="1" customWidth="1"/>
    <col min="7175" max="7175" width="6" bestFit="1" customWidth="1"/>
    <col min="7176" max="7176" width="4.28515625" bestFit="1" customWidth="1"/>
    <col min="7177" max="7177" width="11.85546875" bestFit="1" customWidth="1"/>
    <col min="7178" max="7178" width="14.5703125" customWidth="1"/>
    <col min="7428" max="7428" width="19" bestFit="1" customWidth="1"/>
    <col min="7429" max="7429" width="8.28515625" bestFit="1" customWidth="1"/>
    <col min="7430" max="7430" width="73.7109375" bestFit="1" customWidth="1"/>
    <col min="7431" max="7431" width="6" bestFit="1" customWidth="1"/>
    <col min="7432" max="7432" width="4.28515625" bestFit="1" customWidth="1"/>
    <col min="7433" max="7433" width="11.85546875" bestFit="1" customWidth="1"/>
    <col min="7434" max="7434" width="14.5703125" customWidth="1"/>
    <col min="7684" max="7684" width="19" bestFit="1" customWidth="1"/>
    <col min="7685" max="7685" width="8.28515625" bestFit="1" customWidth="1"/>
    <col min="7686" max="7686" width="73.7109375" bestFit="1" customWidth="1"/>
    <col min="7687" max="7687" width="6" bestFit="1" customWidth="1"/>
    <col min="7688" max="7688" width="4.28515625" bestFit="1" customWidth="1"/>
    <col min="7689" max="7689" width="11.85546875" bestFit="1" customWidth="1"/>
    <col min="7690" max="7690" width="14.5703125" customWidth="1"/>
    <col min="7940" max="7940" width="19" bestFit="1" customWidth="1"/>
    <col min="7941" max="7941" width="8.28515625" bestFit="1" customWidth="1"/>
    <col min="7942" max="7942" width="73.7109375" bestFit="1" customWidth="1"/>
    <col min="7943" max="7943" width="6" bestFit="1" customWidth="1"/>
    <col min="7944" max="7944" width="4.28515625" bestFit="1" customWidth="1"/>
    <col min="7945" max="7945" width="11.85546875" bestFit="1" customWidth="1"/>
    <col min="7946" max="7946" width="14.5703125" customWidth="1"/>
    <col min="8196" max="8196" width="19" bestFit="1" customWidth="1"/>
    <col min="8197" max="8197" width="8.28515625" bestFit="1" customWidth="1"/>
    <col min="8198" max="8198" width="73.7109375" bestFit="1" customWidth="1"/>
    <col min="8199" max="8199" width="6" bestFit="1" customWidth="1"/>
    <col min="8200" max="8200" width="4.28515625" bestFit="1" customWidth="1"/>
    <col min="8201" max="8201" width="11.85546875" bestFit="1" customWidth="1"/>
    <col min="8202" max="8202" width="14.5703125" customWidth="1"/>
    <col min="8452" max="8452" width="19" bestFit="1" customWidth="1"/>
    <col min="8453" max="8453" width="8.28515625" bestFit="1" customWidth="1"/>
    <col min="8454" max="8454" width="73.7109375" bestFit="1" customWidth="1"/>
    <col min="8455" max="8455" width="6" bestFit="1" customWidth="1"/>
    <col min="8456" max="8456" width="4.28515625" bestFit="1" customWidth="1"/>
    <col min="8457" max="8457" width="11.85546875" bestFit="1" customWidth="1"/>
    <col min="8458" max="8458" width="14.5703125" customWidth="1"/>
    <col min="8708" max="8708" width="19" bestFit="1" customWidth="1"/>
    <col min="8709" max="8709" width="8.28515625" bestFit="1" customWidth="1"/>
    <col min="8710" max="8710" width="73.7109375" bestFit="1" customWidth="1"/>
    <col min="8711" max="8711" width="6" bestFit="1" customWidth="1"/>
    <col min="8712" max="8712" width="4.28515625" bestFit="1" customWidth="1"/>
    <col min="8713" max="8713" width="11.85546875" bestFit="1" customWidth="1"/>
    <col min="8714" max="8714" width="14.5703125" customWidth="1"/>
    <col min="8964" max="8964" width="19" bestFit="1" customWidth="1"/>
    <col min="8965" max="8965" width="8.28515625" bestFit="1" customWidth="1"/>
    <col min="8966" max="8966" width="73.7109375" bestFit="1" customWidth="1"/>
    <col min="8967" max="8967" width="6" bestFit="1" customWidth="1"/>
    <col min="8968" max="8968" width="4.28515625" bestFit="1" customWidth="1"/>
    <col min="8969" max="8969" width="11.85546875" bestFit="1" customWidth="1"/>
    <col min="8970" max="8970" width="14.5703125" customWidth="1"/>
    <col min="9220" max="9220" width="19" bestFit="1" customWidth="1"/>
    <col min="9221" max="9221" width="8.28515625" bestFit="1" customWidth="1"/>
    <col min="9222" max="9222" width="73.7109375" bestFit="1" customWidth="1"/>
    <col min="9223" max="9223" width="6" bestFit="1" customWidth="1"/>
    <col min="9224" max="9224" width="4.28515625" bestFit="1" customWidth="1"/>
    <col min="9225" max="9225" width="11.85546875" bestFit="1" customWidth="1"/>
    <col min="9226" max="9226" width="14.5703125" customWidth="1"/>
    <col min="9476" max="9476" width="19" bestFit="1" customWidth="1"/>
    <col min="9477" max="9477" width="8.28515625" bestFit="1" customWidth="1"/>
    <col min="9478" max="9478" width="73.7109375" bestFit="1" customWidth="1"/>
    <col min="9479" max="9479" width="6" bestFit="1" customWidth="1"/>
    <col min="9480" max="9480" width="4.28515625" bestFit="1" customWidth="1"/>
    <col min="9481" max="9481" width="11.85546875" bestFit="1" customWidth="1"/>
    <col min="9482" max="9482" width="14.5703125" customWidth="1"/>
    <col min="9732" max="9732" width="19" bestFit="1" customWidth="1"/>
    <col min="9733" max="9733" width="8.28515625" bestFit="1" customWidth="1"/>
    <col min="9734" max="9734" width="73.7109375" bestFit="1" customWidth="1"/>
    <col min="9735" max="9735" width="6" bestFit="1" customWidth="1"/>
    <col min="9736" max="9736" width="4.28515625" bestFit="1" customWidth="1"/>
    <col min="9737" max="9737" width="11.85546875" bestFit="1" customWidth="1"/>
    <col min="9738" max="9738" width="14.5703125" customWidth="1"/>
    <col min="9988" max="9988" width="19" bestFit="1" customWidth="1"/>
    <col min="9989" max="9989" width="8.28515625" bestFit="1" customWidth="1"/>
    <col min="9990" max="9990" width="73.7109375" bestFit="1" customWidth="1"/>
    <col min="9991" max="9991" width="6" bestFit="1" customWidth="1"/>
    <col min="9992" max="9992" width="4.28515625" bestFit="1" customWidth="1"/>
    <col min="9993" max="9993" width="11.85546875" bestFit="1" customWidth="1"/>
    <col min="9994" max="9994" width="14.5703125" customWidth="1"/>
    <col min="10244" max="10244" width="19" bestFit="1" customWidth="1"/>
    <col min="10245" max="10245" width="8.28515625" bestFit="1" customWidth="1"/>
    <col min="10246" max="10246" width="73.7109375" bestFit="1" customWidth="1"/>
    <col min="10247" max="10247" width="6" bestFit="1" customWidth="1"/>
    <col min="10248" max="10248" width="4.28515625" bestFit="1" customWidth="1"/>
    <col min="10249" max="10249" width="11.85546875" bestFit="1" customWidth="1"/>
    <col min="10250" max="10250" width="14.5703125" customWidth="1"/>
    <col min="10500" max="10500" width="19" bestFit="1" customWidth="1"/>
    <col min="10501" max="10501" width="8.28515625" bestFit="1" customWidth="1"/>
    <col min="10502" max="10502" width="73.7109375" bestFit="1" customWidth="1"/>
    <col min="10503" max="10503" width="6" bestFit="1" customWidth="1"/>
    <col min="10504" max="10504" width="4.28515625" bestFit="1" customWidth="1"/>
    <col min="10505" max="10505" width="11.85546875" bestFit="1" customWidth="1"/>
    <col min="10506" max="10506" width="14.5703125" customWidth="1"/>
    <col min="10756" max="10756" width="19" bestFit="1" customWidth="1"/>
    <col min="10757" max="10757" width="8.28515625" bestFit="1" customWidth="1"/>
    <col min="10758" max="10758" width="73.7109375" bestFit="1" customWidth="1"/>
    <col min="10759" max="10759" width="6" bestFit="1" customWidth="1"/>
    <col min="10760" max="10760" width="4.28515625" bestFit="1" customWidth="1"/>
    <col min="10761" max="10761" width="11.85546875" bestFit="1" customWidth="1"/>
    <col min="10762" max="10762" width="14.5703125" customWidth="1"/>
    <col min="11012" max="11012" width="19" bestFit="1" customWidth="1"/>
    <col min="11013" max="11013" width="8.28515625" bestFit="1" customWidth="1"/>
    <col min="11014" max="11014" width="73.7109375" bestFit="1" customWidth="1"/>
    <col min="11015" max="11015" width="6" bestFit="1" customWidth="1"/>
    <col min="11016" max="11016" width="4.28515625" bestFit="1" customWidth="1"/>
    <col min="11017" max="11017" width="11.85546875" bestFit="1" customWidth="1"/>
    <col min="11018" max="11018" width="14.5703125" customWidth="1"/>
    <col min="11268" max="11268" width="19" bestFit="1" customWidth="1"/>
    <col min="11269" max="11269" width="8.28515625" bestFit="1" customWidth="1"/>
    <col min="11270" max="11270" width="73.7109375" bestFit="1" customWidth="1"/>
    <col min="11271" max="11271" width="6" bestFit="1" customWidth="1"/>
    <col min="11272" max="11272" width="4.28515625" bestFit="1" customWidth="1"/>
    <col min="11273" max="11273" width="11.85546875" bestFit="1" customWidth="1"/>
    <col min="11274" max="11274" width="14.5703125" customWidth="1"/>
    <col min="11524" max="11524" width="19" bestFit="1" customWidth="1"/>
    <col min="11525" max="11525" width="8.28515625" bestFit="1" customWidth="1"/>
    <col min="11526" max="11526" width="73.7109375" bestFit="1" customWidth="1"/>
    <col min="11527" max="11527" width="6" bestFit="1" customWidth="1"/>
    <col min="11528" max="11528" width="4.28515625" bestFit="1" customWidth="1"/>
    <col min="11529" max="11529" width="11.85546875" bestFit="1" customWidth="1"/>
    <col min="11530" max="11530" width="14.5703125" customWidth="1"/>
    <col min="11780" max="11780" width="19" bestFit="1" customWidth="1"/>
    <col min="11781" max="11781" width="8.28515625" bestFit="1" customWidth="1"/>
    <col min="11782" max="11782" width="73.7109375" bestFit="1" customWidth="1"/>
    <col min="11783" max="11783" width="6" bestFit="1" customWidth="1"/>
    <col min="11784" max="11784" width="4.28515625" bestFit="1" customWidth="1"/>
    <col min="11785" max="11785" width="11.85546875" bestFit="1" customWidth="1"/>
    <col min="11786" max="11786" width="14.5703125" customWidth="1"/>
    <col min="12036" max="12036" width="19" bestFit="1" customWidth="1"/>
    <col min="12037" max="12037" width="8.28515625" bestFit="1" customWidth="1"/>
    <col min="12038" max="12038" width="73.7109375" bestFit="1" customWidth="1"/>
    <col min="12039" max="12039" width="6" bestFit="1" customWidth="1"/>
    <col min="12040" max="12040" width="4.28515625" bestFit="1" customWidth="1"/>
    <col min="12041" max="12041" width="11.85546875" bestFit="1" customWidth="1"/>
    <col min="12042" max="12042" width="14.5703125" customWidth="1"/>
    <col min="12292" max="12292" width="19" bestFit="1" customWidth="1"/>
    <col min="12293" max="12293" width="8.28515625" bestFit="1" customWidth="1"/>
    <col min="12294" max="12294" width="73.7109375" bestFit="1" customWidth="1"/>
    <col min="12295" max="12295" width="6" bestFit="1" customWidth="1"/>
    <col min="12296" max="12296" width="4.28515625" bestFit="1" customWidth="1"/>
    <col min="12297" max="12297" width="11.85546875" bestFit="1" customWidth="1"/>
    <col min="12298" max="12298" width="14.5703125" customWidth="1"/>
    <col min="12548" max="12548" width="19" bestFit="1" customWidth="1"/>
    <col min="12549" max="12549" width="8.28515625" bestFit="1" customWidth="1"/>
    <col min="12550" max="12550" width="73.7109375" bestFit="1" customWidth="1"/>
    <col min="12551" max="12551" width="6" bestFit="1" customWidth="1"/>
    <col min="12552" max="12552" width="4.28515625" bestFit="1" customWidth="1"/>
    <col min="12553" max="12553" width="11.85546875" bestFit="1" customWidth="1"/>
    <col min="12554" max="12554" width="14.5703125" customWidth="1"/>
    <col min="12804" max="12804" width="19" bestFit="1" customWidth="1"/>
    <col min="12805" max="12805" width="8.28515625" bestFit="1" customWidth="1"/>
    <col min="12806" max="12806" width="73.7109375" bestFit="1" customWidth="1"/>
    <col min="12807" max="12807" width="6" bestFit="1" customWidth="1"/>
    <col min="12808" max="12808" width="4.28515625" bestFit="1" customWidth="1"/>
    <col min="12809" max="12809" width="11.85546875" bestFit="1" customWidth="1"/>
    <col min="12810" max="12810" width="14.5703125" customWidth="1"/>
    <col min="13060" max="13060" width="19" bestFit="1" customWidth="1"/>
    <col min="13061" max="13061" width="8.28515625" bestFit="1" customWidth="1"/>
    <col min="13062" max="13062" width="73.7109375" bestFit="1" customWidth="1"/>
    <col min="13063" max="13063" width="6" bestFit="1" customWidth="1"/>
    <col min="13064" max="13064" width="4.28515625" bestFit="1" customWidth="1"/>
    <col min="13065" max="13065" width="11.85546875" bestFit="1" customWidth="1"/>
    <col min="13066" max="13066" width="14.5703125" customWidth="1"/>
    <col min="13316" max="13316" width="19" bestFit="1" customWidth="1"/>
    <col min="13317" max="13317" width="8.28515625" bestFit="1" customWidth="1"/>
    <col min="13318" max="13318" width="73.7109375" bestFit="1" customWidth="1"/>
    <col min="13319" max="13319" width="6" bestFit="1" customWidth="1"/>
    <col min="13320" max="13320" width="4.28515625" bestFit="1" customWidth="1"/>
    <col min="13321" max="13321" width="11.85546875" bestFit="1" customWidth="1"/>
    <col min="13322" max="13322" width="14.5703125" customWidth="1"/>
    <col min="13572" max="13572" width="19" bestFit="1" customWidth="1"/>
    <col min="13573" max="13573" width="8.28515625" bestFit="1" customWidth="1"/>
    <col min="13574" max="13574" width="73.7109375" bestFit="1" customWidth="1"/>
    <col min="13575" max="13575" width="6" bestFit="1" customWidth="1"/>
    <col min="13576" max="13576" width="4.28515625" bestFit="1" customWidth="1"/>
    <col min="13577" max="13577" width="11.85546875" bestFit="1" customWidth="1"/>
    <col min="13578" max="13578" width="14.5703125" customWidth="1"/>
    <col min="13828" max="13828" width="19" bestFit="1" customWidth="1"/>
    <col min="13829" max="13829" width="8.28515625" bestFit="1" customWidth="1"/>
    <col min="13830" max="13830" width="73.7109375" bestFit="1" customWidth="1"/>
    <col min="13831" max="13831" width="6" bestFit="1" customWidth="1"/>
    <col min="13832" max="13832" width="4.28515625" bestFit="1" customWidth="1"/>
    <col min="13833" max="13833" width="11.85546875" bestFit="1" customWidth="1"/>
    <col min="13834" max="13834" width="14.5703125" customWidth="1"/>
    <col min="14084" max="14084" width="19" bestFit="1" customWidth="1"/>
    <col min="14085" max="14085" width="8.28515625" bestFit="1" customWidth="1"/>
    <col min="14086" max="14086" width="73.7109375" bestFit="1" customWidth="1"/>
    <col min="14087" max="14087" width="6" bestFit="1" customWidth="1"/>
    <col min="14088" max="14088" width="4.28515625" bestFit="1" customWidth="1"/>
    <col min="14089" max="14089" width="11.85546875" bestFit="1" customWidth="1"/>
    <col min="14090" max="14090" width="14.5703125" customWidth="1"/>
    <col min="14340" max="14340" width="19" bestFit="1" customWidth="1"/>
    <col min="14341" max="14341" width="8.28515625" bestFit="1" customWidth="1"/>
    <col min="14342" max="14342" width="73.7109375" bestFit="1" customWidth="1"/>
    <col min="14343" max="14343" width="6" bestFit="1" customWidth="1"/>
    <col min="14344" max="14344" width="4.28515625" bestFit="1" customWidth="1"/>
    <col min="14345" max="14345" width="11.85546875" bestFit="1" customWidth="1"/>
    <col min="14346" max="14346" width="14.5703125" customWidth="1"/>
    <col min="14596" max="14596" width="19" bestFit="1" customWidth="1"/>
    <col min="14597" max="14597" width="8.28515625" bestFit="1" customWidth="1"/>
    <col min="14598" max="14598" width="73.7109375" bestFit="1" customWidth="1"/>
    <col min="14599" max="14599" width="6" bestFit="1" customWidth="1"/>
    <col min="14600" max="14600" width="4.28515625" bestFit="1" customWidth="1"/>
    <col min="14601" max="14601" width="11.85546875" bestFit="1" customWidth="1"/>
    <col min="14602" max="14602" width="14.5703125" customWidth="1"/>
    <col min="14852" max="14852" width="19" bestFit="1" customWidth="1"/>
    <col min="14853" max="14853" width="8.28515625" bestFit="1" customWidth="1"/>
    <col min="14854" max="14854" width="73.7109375" bestFit="1" customWidth="1"/>
    <col min="14855" max="14855" width="6" bestFit="1" customWidth="1"/>
    <col min="14856" max="14856" width="4.28515625" bestFit="1" customWidth="1"/>
    <col min="14857" max="14857" width="11.85546875" bestFit="1" customWidth="1"/>
    <col min="14858" max="14858" width="14.5703125" customWidth="1"/>
    <col min="15108" max="15108" width="19" bestFit="1" customWidth="1"/>
    <col min="15109" max="15109" width="8.28515625" bestFit="1" customWidth="1"/>
    <col min="15110" max="15110" width="73.7109375" bestFit="1" customWidth="1"/>
    <col min="15111" max="15111" width="6" bestFit="1" customWidth="1"/>
    <col min="15112" max="15112" width="4.28515625" bestFit="1" customWidth="1"/>
    <col min="15113" max="15113" width="11.85546875" bestFit="1" customWidth="1"/>
    <col min="15114" max="15114" width="14.5703125" customWidth="1"/>
    <col min="15364" max="15364" width="19" bestFit="1" customWidth="1"/>
    <col min="15365" max="15365" width="8.28515625" bestFit="1" customWidth="1"/>
    <col min="15366" max="15366" width="73.7109375" bestFit="1" customWidth="1"/>
    <col min="15367" max="15367" width="6" bestFit="1" customWidth="1"/>
    <col min="15368" max="15368" width="4.28515625" bestFit="1" customWidth="1"/>
    <col min="15369" max="15369" width="11.85546875" bestFit="1" customWidth="1"/>
    <col min="15370" max="15370" width="14.5703125" customWidth="1"/>
    <col min="15620" max="15620" width="19" bestFit="1" customWidth="1"/>
    <col min="15621" max="15621" width="8.28515625" bestFit="1" customWidth="1"/>
    <col min="15622" max="15622" width="73.7109375" bestFit="1" customWidth="1"/>
    <col min="15623" max="15623" width="6" bestFit="1" customWidth="1"/>
    <col min="15624" max="15624" width="4.28515625" bestFit="1" customWidth="1"/>
    <col min="15625" max="15625" width="11.85546875" bestFit="1" customWidth="1"/>
    <col min="15626" max="15626" width="14.5703125" customWidth="1"/>
    <col min="15876" max="15876" width="19" bestFit="1" customWidth="1"/>
    <col min="15877" max="15877" width="8.28515625" bestFit="1" customWidth="1"/>
    <col min="15878" max="15878" width="73.7109375" bestFit="1" customWidth="1"/>
    <col min="15879" max="15879" width="6" bestFit="1" customWidth="1"/>
    <col min="15880" max="15880" width="4.28515625" bestFit="1" customWidth="1"/>
    <col min="15881" max="15881" width="11.85546875" bestFit="1" customWidth="1"/>
    <col min="15882" max="15882" width="14.5703125" customWidth="1"/>
    <col min="16132" max="16132" width="19" bestFit="1" customWidth="1"/>
    <col min="16133" max="16133" width="8.28515625" bestFit="1" customWidth="1"/>
    <col min="16134" max="16134" width="73.7109375" bestFit="1" customWidth="1"/>
    <col min="16135" max="16135" width="6" bestFit="1" customWidth="1"/>
    <col min="16136" max="16136" width="4.28515625" bestFit="1" customWidth="1"/>
    <col min="16137" max="16137" width="11.85546875" bestFit="1" customWidth="1"/>
    <col min="16138" max="16138" width="14.5703125" customWidth="1"/>
  </cols>
  <sheetData>
    <row r="2" spans="1:10" s="1" customFormat="1" ht="30" customHeight="1" thickBot="1" x14ac:dyDescent="0.3">
      <c r="A2" s="50" t="s">
        <v>20</v>
      </c>
      <c r="B2" s="51" t="s">
        <v>21</v>
      </c>
      <c r="C2" s="52"/>
      <c r="D2" s="52"/>
      <c r="E2" s="52"/>
      <c r="F2" s="51" t="s">
        <v>16</v>
      </c>
      <c r="G2" s="53" t="s">
        <v>17</v>
      </c>
      <c r="H2" s="54" t="s">
        <v>18</v>
      </c>
      <c r="I2" s="55" t="s">
        <v>19</v>
      </c>
      <c r="J2" s="56" t="s">
        <v>25</v>
      </c>
    </row>
    <row r="3" spans="1:10" s="2" customFormat="1" x14ac:dyDescent="0.25">
      <c r="A3" s="42">
        <v>0</v>
      </c>
      <c r="B3" s="57">
        <v>0</v>
      </c>
      <c r="C3" s="57"/>
      <c r="D3" s="57"/>
      <c r="E3" s="57"/>
      <c r="F3" s="66" t="s">
        <v>125</v>
      </c>
      <c r="G3" s="57">
        <v>0</v>
      </c>
      <c r="H3" s="57">
        <v>0</v>
      </c>
      <c r="I3" s="58"/>
      <c r="J3" s="59"/>
    </row>
    <row r="4" spans="1:10" s="2" customFormat="1" x14ac:dyDescent="0.25">
      <c r="A4" s="45" t="s">
        <v>96</v>
      </c>
      <c r="B4" s="3" t="s">
        <v>97</v>
      </c>
      <c r="C4" s="3"/>
      <c r="D4" s="3"/>
      <c r="E4" s="3"/>
      <c r="F4" s="2" t="s">
        <v>129</v>
      </c>
      <c r="G4" s="3" t="s">
        <v>0</v>
      </c>
      <c r="H4" s="3">
        <v>1</v>
      </c>
      <c r="I4" s="5"/>
      <c r="J4" s="6">
        <f>I4*H4</f>
        <v>0</v>
      </c>
    </row>
    <row r="5" spans="1:10" s="2" customFormat="1" x14ac:dyDescent="0.25">
      <c r="A5" s="45" t="s">
        <v>88</v>
      </c>
      <c r="B5" s="3" t="s">
        <v>99</v>
      </c>
      <c r="C5" s="3"/>
      <c r="D5" s="3"/>
      <c r="E5" s="3"/>
      <c r="F5" s="2" t="s">
        <v>128</v>
      </c>
      <c r="G5" s="3" t="s">
        <v>0</v>
      </c>
      <c r="H5" s="3">
        <v>1</v>
      </c>
      <c r="I5" s="5"/>
      <c r="J5" s="6">
        <f t="shared" ref="J5:J32" si="0">I5*H5</f>
        <v>0</v>
      </c>
    </row>
    <row r="6" spans="1:10" s="2" customFormat="1" x14ac:dyDescent="0.25">
      <c r="A6" s="45" t="s">
        <v>88</v>
      </c>
      <c r="B6" s="3" t="s">
        <v>98</v>
      </c>
      <c r="C6" s="3"/>
      <c r="D6" s="3"/>
      <c r="E6" s="3"/>
      <c r="F6" s="2" t="s">
        <v>10</v>
      </c>
      <c r="G6" s="3" t="s">
        <v>0</v>
      </c>
      <c r="H6" s="3">
        <v>3</v>
      </c>
      <c r="I6" s="5"/>
      <c r="J6" s="6">
        <f t="shared" si="0"/>
        <v>0</v>
      </c>
    </row>
    <row r="7" spans="1:10" s="2" customFormat="1" x14ac:dyDescent="0.25">
      <c r="A7" s="45" t="s">
        <v>88</v>
      </c>
      <c r="B7" s="3" t="s">
        <v>100</v>
      </c>
      <c r="C7" s="3"/>
      <c r="D7" s="3"/>
      <c r="E7" s="3"/>
      <c r="F7" s="65" t="s">
        <v>89</v>
      </c>
      <c r="G7" s="3" t="s">
        <v>90</v>
      </c>
      <c r="H7" s="3">
        <v>1</v>
      </c>
      <c r="I7" s="5"/>
      <c r="J7" s="6">
        <f t="shared" si="0"/>
        <v>0</v>
      </c>
    </row>
    <row r="8" spans="1:10" s="2" customFormat="1" x14ac:dyDescent="0.25">
      <c r="A8" s="45" t="s">
        <v>88</v>
      </c>
      <c r="B8" s="3" t="s">
        <v>101</v>
      </c>
      <c r="C8" s="3"/>
      <c r="D8" s="3"/>
      <c r="E8" s="3"/>
      <c r="F8" s="2" t="s">
        <v>126</v>
      </c>
      <c r="G8" s="3" t="s">
        <v>1</v>
      </c>
      <c r="H8" s="3">
        <v>1.4</v>
      </c>
      <c r="I8" s="5"/>
      <c r="J8" s="6">
        <f t="shared" si="0"/>
        <v>0</v>
      </c>
    </row>
    <row r="9" spans="1:10" s="2" customFormat="1" x14ac:dyDescent="0.25">
      <c r="A9" s="45" t="s">
        <v>88</v>
      </c>
      <c r="B9" s="3" t="s">
        <v>102</v>
      </c>
      <c r="C9" s="3"/>
      <c r="D9" s="3"/>
      <c r="E9" s="3"/>
      <c r="F9" s="2" t="s">
        <v>13</v>
      </c>
      <c r="G9" s="3" t="s">
        <v>0</v>
      </c>
      <c r="H9" s="3">
        <v>1</v>
      </c>
      <c r="I9" s="5"/>
      <c r="J9" s="6">
        <f t="shared" si="0"/>
        <v>0</v>
      </c>
    </row>
    <row r="10" spans="1:10" s="2" customFormat="1" x14ac:dyDescent="0.25">
      <c r="A10" s="45" t="s">
        <v>88</v>
      </c>
      <c r="B10" s="3" t="s">
        <v>103</v>
      </c>
      <c r="C10" s="3"/>
      <c r="D10" s="3"/>
      <c r="E10" s="3"/>
      <c r="F10" s="2" t="s">
        <v>14</v>
      </c>
      <c r="G10" s="3" t="s">
        <v>1</v>
      </c>
      <c r="H10" s="25">
        <v>0.2</v>
      </c>
      <c r="I10" s="5"/>
      <c r="J10" s="6">
        <f t="shared" si="0"/>
        <v>0</v>
      </c>
    </row>
    <row r="11" spans="1:10" s="2" customFormat="1" x14ac:dyDescent="0.25">
      <c r="A11" s="45" t="s">
        <v>88</v>
      </c>
      <c r="B11" s="3" t="s">
        <v>104</v>
      </c>
      <c r="C11" s="3"/>
      <c r="D11" s="3"/>
      <c r="E11" s="3"/>
      <c r="F11" s="2" t="s">
        <v>15</v>
      </c>
      <c r="G11" s="3" t="s">
        <v>0</v>
      </c>
      <c r="H11" s="3">
        <v>1</v>
      </c>
      <c r="I11" s="5"/>
      <c r="J11" s="6">
        <f t="shared" si="0"/>
        <v>0</v>
      </c>
    </row>
    <row r="12" spans="1:10" s="2" customFormat="1" x14ac:dyDescent="0.25">
      <c r="A12" s="45" t="s">
        <v>88</v>
      </c>
      <c r="B12" s="3" t="s">
        <v>105</v>
      </c>
      <c r="C12" s="3"/>
      <c r="D12" s="3"/>
      <c r="E12" s="3"/>
      <c r="F12" s="2" t="s">
        <v>124</v>
      </c>
      <c r="G12" s="3" t="s">
        <v>0</v>
      </c>
      <c r="H12" s="3">
        <v>1</v>
      </c>
      <c r="I12" s="5"/>
      <c r="J12" s="6">
        <f t="shared" si="0"/>
        <v>0</v>
      </c>
    </row>
    <row r="13" spans="1:10" s="2" customFormat="1" x14ac:dyDescent="0.25">
      <c r="A13" s="45" t="s">
        <v>88</v>
      </c>
      <c r="B13" s="3" t="s">
        <v>106</v>
      </c>
      <c r="C13" s="3"/>
      <c r="D13" s="3"/>
      <c r="E13" s="3"/>
      <c r="F13" s="2" t="s">
        <v>12</v>
      </c>
      <c r="G13" s="3" t="s">
        <v>1</v>
      </c>
      <c r="H13" s="3">
        <v>2.6</v>
      </c>
      <c r="I13" s="5"/>
      <c r="J13" s="6">
        <f t="shared" si="0"/>
        <v>0</v>
      </c>
    </row>
    <row r="14" spans="1:10" s="2" customFormat="1" x14ac:dyDescent="0.25">
      <c r="A14" s="45" t="s">
        <v>88</v>
      </c>
      <c r="B14" s="3" t="s">
        <v>107</v>
      </c>
      <c r="C14" s="3"/>
      <c r="D14" s="3"/>
      <c r="E14" s="3"/>
      <c r="F14" s="2" t="s">
        <v>5</v>
      </c>
      <c r="G14" s="3" t="s">
        <v>0</v>
      </c>
      <c r="H14" s="3">
        <v>1</v>
      </c>
      <c r="I14" s="5"/>
      <c r="J14" s="6">
        <f t="shared" si="0"/>
        <v>0</v>
      </c>
    </row>
    <row r="15" spans="1:10" s="2" customFormat="1" x14ac:dyDescent="0.25">
      <c r="A15" s="45" t="s">
        <v>88</v>
      </c>
      <c r="B15" s="3" t="s">
        <v>108</v>
      </c>
      <c r="C15" s="3"/>
      <c r="D15" s="3"/>
      <c r="E15" s="3"/>
      <c r="F15" s="65" t="s">
        <v>91</v>
      </c>
      <c r="G15" s="3" t="s">
        <v>0</v>
      </c>
      <c r="H15" s="3">
        <v>1</v>
      </c>
      <c r="I15" s="5"/>
      <c r="J15" s="6">
        <f t="shared" si="0"/>
        <v>0</v>
      </c>
    </row>
    <row r="16" spans="1:10" s="2" customFormat="1" x14ac:dyDescent="0.25">
      <c r="A16" s="45" t="s">
        <v>88</v>
      </c>
      <c r="B16" s="3" t="s">
        <v>109</v>
      </c>
      <c r="C16" s="3"/>
      <c r="D16" s="3"/>
      <c r="E16" s="3"/>
      <c r="F16" s="65" t="s">
        <v>92</v>
      </c>
      <c r="G16" s="3" t="s">
        <v>0</v>
      </c>
      <c r="H16" s="3">
        <v>1</v>
      </c>
      <c r="I16" s="5"/>
      <c r="J16" s="6">
        <f t="shared" si="0"/>
        <v>0</v>
      </c>
    </row>
    <row r="17" spans="1:10" s="2" customFormat="1" x14ac:dyDescent="0.25">
      <c r="A17" s="45" t="s">
        <v>88</v>
      </c>
      <c r="B17" s="3" t="s">
        <v>110</v>
      </c>
      <c r="C17" s="3"/>
      <c r="D17" s="3"/>
      <c r="E17" s="3"/>
      <c r="F17" s="65" t="s">
        <v>93</v>
      </c>
      <c r="G17" s="3" t="s">
        <v>0</v>
      </c>
      <c r="H17" s="3">
        <v>1</v>
      </c>
      <c r="I17" s="5"/>
      <c r="J17" s="6">
        <f t="shared" si="0"/>
        <v>0</v>
      </c>
    </row>
    <row r="18" spans="1:10" s="2" customFormat="1" x14ac:dyDescent="0.25">
      <c r="A18" s="45" t="s">
        <v>88</v>
      </c>
      <c r="B18" s="3" t="s">
        <v>111</v>
      </c>
      <c r="C18" s="3"/>
      <c r="D18" s="3"/>
      <c r="E18" s="3"/>
      <c r="F18" s="65" t="s">
        <v>94</v>
      </c>
      <c r="G18" s="3" t="s">
        <v>0</v>
      </c>
      <c r="H18" s="3">
        <v>1</v>
      </c>
      <c r="I18" s="5"/>
      <c r="J18" s="6">
        <f t="shared" si="0"/>
        <v>0</v>
      </c>
    </row>
    <row r="19" spans="1:10" s="2" customFormat="1" x14ac:dyDescent="0.25">
      <c r="A19" s="45" t="s">
        <v>88</v>
      </c>
      <c r="B19" s="3" t="s">
        <v>112</v>
      </c>
      <c r="C19" s="3"/>
      <c r="D19" s="3"/>
      <c r="E19" s="3"/>
      <c r="F19" s="2" t="s">
        <v>32</v>
      </c>
      <c r="G19" s="3" t="s">
        <v>0</v>
      </c>
      <c r="H19" s="3">
        <v>2</v>
      </c>
      <c r="I19" s="5"/>
      <c r="J19" s="6">
        <f t="shared" si="0"/>
        <v>0</v>
      </c>
    </row>
    <row r="20" spans="1:10" s="2" customFormat="1" x14ac:dyDescent="0.25">
      <c r="A20" s="45" t="s">
        <v>88</v>
      </c>
      <c r="B20" s="3" t="s">
        <v>113</v>
      </c>
      <c r="C20" s="3"/>
      <c r="D20" s="3"/>
      <c r="E20" s="3"/>
      <c r="F20" s="4" t="s">
        <v>11</v>
      </c>
      <c r="G20" s="3" t="s">
        <v>0</v>
      </c>
      <c r="H20" s="3">
        <v>1</v>
      </c>
      <c r="I20" s="5"/>
      <c r="J20" s="6">
        <f t="shared" si="0"/>
        <v>0</v>
      </c>
    </row>
    <row r="21" spans="1:10" s="2" customFormat="1" x14ac:dyDescent="0.25">
      <c r="A21" s="45" t="s">
        <v>88</v>
      </c>
      <c r="B21" s="3" t="s">
        <v>114</v>
      </c>
      <c r="C21" s="3"/>
      <c r="D21" s="3"/>
      <c r="E21" s="3"/>
      <c r="F21" s="2" t="s">
        <v>23</v>
      </c>
      <c r="G21" s="3" t="s">
        <v>0</v>
      </c>
      <c r="H21" s="3">
        <v>1</v>
      </c>
      <c r="I21" s="5"/>
      <c r="J21" s="6">
        <f t="shared" si="0"/>
        <v>0</v>
      </c>
    </row>
    <row r="22" spans="1:10" s="2" customFormat="1" x14ac:dyDescent="0.25">
      <c r="A22" s="45" t="s">
        <v>88</v>
      </c>
      <c r="B22" s="3" t="s">
        <v>115</v>
      </c>
      <c r="C22" s="3"/>
      <c r="D22" s="3"/>
      <c r="E22" s="3"/>
      <c r="F22" s="2" t="s">
        <v>34</v>
      </c>
      <c r="G22" s="3" t="s">
        <v>0</v>
      </c>
      <c r="H22" s="3">
        <v>1</v>
      </c>
      <c r="I22" s="5"/>
      <c r="J22" s="6">
        <f t="shared" si="0"/>
        <v>0</v>
      </c>
    </row>
    <row r="23" spans="1:10" s="2" customFormat="1" x14ac:dyDescent="0.25">
      <c r="A23" s="45" t="s">
        <v>95</v>
      </c>
      <c r="B23" s="3" t="s">
        <v>116</v>
      </c>
      <c r="C23" s="3"/>
      <c r="D23" s="3"/>
      <c r="E23" s="3"/>
      <c r="F23" s="2" t="s">
        <v>6</v>
      </c>
      <c r="G23" s="3" t="s">
        <v>0</v>
      </c>
      <c r="H23" s="3">
        <v>4</v>
      </c>
      <c r="I23" s="5"/>
      <c r="J23" s="6">
        <f t="shared" si="0"/>
        <v>0</v>
      </c>
    </row>
    <row r="24" spans="1:10" s="2" customFormat="1" x14ac:dyDescent="0.25">
      <c r="A24" s="45" t="s">
        <v>95</v>
      </c>
      <c r="B24" s="3" t="s">
        <v>117</v>
      </c>
      <c r="C24" s="3"/>
      <c r="D24" s="3"/>
      <c r="E24" s="3"/>
      <c r="F24" s="2" t="s">
        <v>8</v>
      </c>
      <c r="G24" s="3" t="s">
        <v>0</v>
      </c>
      <c r="H24" s="3">
        <v>4</v>
      </c>
      <c r="I24" s="5"/>
      <c r="J24" s="6">
        <f t="shared" si="0"/>
        <v>0</v>
      </c>
    </row>
    <row r="25" spans="1:10" s="2" customFormat="1" x14ac:dyDescent="0.25">
      <c r="A25" s="45" t="s">
        <v>95</v>
      </c>
      <c r="B25" s="3" t="s">
        <v>118</v>
      </c>
      <c r="C25" s="3"/>
      <c r="D25" s="3"/>
      <c r="E25" s="3"/>
      <c r="F25" s="2" t="s">
        <v>7</v>
      </c>
      <c r="G25" s="3" t="s">
        <v>0</v>
      </c>
      <c r="H25" s="3">
        <v>1</v>
      </c>
      <c r="I25" s="5"/>
      <c r="J25" s="6">
        <f t="shared" si="0"/>
        <v>0</v>
      </c>
    </row>
    <row r="26" spans="1:10" s="2" customFormat="1" x14ac:dyDescent="0.25">
      <c r="A26" s="45" t="s">
        <v>95</v>
      </c>
      <c r="B26" s="3" t="s">
        <v>119</v>
      </c>
      <c r="C26" s="3"/>
      <c r="D26" s="3"/>
      <c r="E26" s="3"/>
      <c r="F26" s="2" t="s">
        <v>22</v>
      </c>
      <c r="G26" s="3" t="s">
        <v>0</v>
      </c>
      <c r="H26" s="3">
        <v>3</v>
      </c>
      <c r="I26" s="5"/>
      <c r="J26" s="6">
        <f t="shared" si="0"/>
        <v>0</v>
      </c>
    </row>
    <row r="27" spans="1:10" s="2" customFormat="1" x14ac:dyDescent="0.25">
      <c r="A27" s="45" t="s">
        <v>95</v>
      </c>
      <c r="B27" s="3" t="s">
        <v>120</v>
      </c>
      <c r="C27" s="3"/>
      <c r="D27" s="3"/>
      <c r="E27" s="3"/>
      <c r="F27" s="2" t="s">
        <v>9</v>
      </c>
      <c r="G27" s="3" t="s">
        <v>0</v>
      </c>
      <c r="H27" s="3">
        <v>1</v>
      </c>
      <c r="I27" s="5"/>
      <c r="J27" s="6">
        <f t="shared" si="0"/>
        <v>0</v>
      </c>
    </row>
    <row r="28" spans="1:10" s="2" customFormat="1" x14ac:dyDescent="0.25">
      <c r="A28" s="45" t="s">
        <v>95</v>
      </c>
      <c r="B28" s="3" t="s">
        <v>121</v>
      </c>
      <c r="C28" s="3"/>
      <c r="D28" s="3"/>
      <c r="E28" s="3"/>
      <c r="F28" s="2" t="s">
        <v>3</v>
      </c>
      <c r="G28" s="3" t="s">
        <v>0</v>
      </c>
      <c r="H28" s="3">
        <v>1</v>
      </c>
      <c r="I28" s="5"/>
      <c r="J28" s="6">
        <f t="shared" si="0"/>
        <v>0</v>
      </c>
    </row>
    <row r="29" spans="1:10" s="2" customFormat="1" x14ac:dyDescent="0.25">
      <c r="A29" s="45" t="s">
        <v>95</v>
      </c>
      <c r="B29" s="3" t="s">
        <v>122</v>
      </c>
      <c r="C29" s="3"/>
      <c r="D29" s="3"/>
      <c r="E29" s="3"/>
      <c r="F29" s="2" t="s">
        <v>4</v>
      </c>
      <c r="G29" s="3" t="s">
        <v>0</v>
      </c>
      <c r="H29" s="3">
        <v>1</v>
      </c>
      <c r="I29" s="5"/>
      <c r="J29" s="6">
        <f t="shared" si="0"/>
        <v>0</v>
      </c>
    </row>
    <row r="30" spans="1:10" s="2" customFormat="1" x14ac:dyDescent="0.25">
      <c r="A30" s="45" t="s">
        <v>24</v>
      </c>
      <c r="B30" s="3" t="s">
        <v>123</v>
      </c>
      <c r="C30" s="3"/>
      <c r="D30" s="3"/>
      <c r="E30" s="3"/>
      <c r="F30" s="2" t="s">
        <v>31</v>
      </c>
      <c r="G30" s="3" t="s">
        <v>1</v>
      </c>
      <c r="H30" s="3">
        <v>36</v>
      </c>
      <c r="I30" s="5"/>
      <c r="J30" s="6">
        <f t="shared" si="0"/>
        <v>0</v>
      </c>
    </row>
    <row r="31" spans="1:10" s="2" customFormat="1" x14ac:dyDescent="0.25">
      <c r="A31" s="45" t="s">
        <v>24</v>
      </c>
      <c r="B31" s="3">
        <v>0</v>
      </c>
      <c r="C31" s="3"/>
      <c r="D31" s="3"/>
      <c r="E31" s="3"/>
      <c r="F31" s="2" t="s">
        <v>2</v>
      </c>
      <c r="G31" s="3" t="s">
        <v>0</v>
      </c>
      <c r="H31" s="3">
        <v>1</v>
      </c>
      <c r="I31" s="5"/>
      <c r="J31" s="6">
        <f t="shared" si="0"/>
        <v>0</v>
      </c>
    </row>
    <row r="32" spans="1:10" s="2" customFormat="1" x14ac:dyDescent="0.25">
      <c r="A32" s="45" t="s">
        <v>24</v>
      </c>
      <c r="B32" s="3">
        <v>0</v>
      </c>
      <c r="C32" s="3"/>
      <c r="D32" s="3"/>
      <c r="E32" s="3"/>
      <c r="F32" s="2" t="s">
        <v>33</v>
      </c>
      <c r="G32" s="3" t="s">
        <v>0</v>
      </c>
      <c r="H32" s="3">
        <v>1</v>
      </c>
      <c r="I32" s="5"/>
      <c r="J32" s="6">
        <f t="shared" si="0"/>
        <v>0</v>
      </c>
    </row>
    <row r="33" spans="1:10" s="2" customFormat="1" ht="15.75" thickBot="1" x14ac:dyDescent="0.3">
      <c r="A33" s="46" t="s">
        <v>24</v>
      </c>
      <c r="B33" s="7">
        <v>0</v>
      </c>
      <c r="C33" s="7"/>
      <c r="D33" s="7"/>
      <c r="E33" s="7"/>
      <c r="F33" s="47" t="s">
        <v>127</v>
      </c>
      <c r="G33" s="7" t="s">
        <v>0</v>
      </c>
      <c r="H33" s="7">
        <v>1</v>
      </c>
      <c r="I33" s="8"/>
      <c r="J33" s="44">
        <f t="shared" ref="J33" si="1">I33*H33</f>
        <v>0</v>
      </c>
    </row>
    <row r="34" spans="1:10" s="4" customFormat="1" ht="15.75" thickBot="1" x14ac:dyDescent="0.3">
      <c r="A34" s="9"/>
      <c r="B34" s="9"/>
      <c r="C34" s="9"/>
      <c r="D34" s="9"/>
      <c r="E34" s="9"/>
      <c r="F34" s="48"/>
      <c r="G34" s="49"/>
      <c r="H34" s="10"/>
      <c r="I34" s="10" t="s">
        <v>26</v>
      </c>
      <c r="J34" s="43">
        <f>SUM(J3:J33)</f>
        <v>0</v>
      </c>
    </row>
    <row r="35" spans="1:10" s="9" customFormat="1" x14ac:dyDescent="0.25">
      <c r="A35" s="4"/>
      <c r="B35" s="11"/>
      <c r="C35" s="11"/>
      <c r="D35" s="11"/>
      <c r="E35" s="11"/>
      <c r="F35" s="12"/>
      <c r="G35" s="11"/>
      <c r="H35" s="12"/>
      <c r="I35" s="12" t="s">
        <v>28</v>
      </c>
      <c r="J35" s="16">
        <f>J34*20%</f>
        <v>0</v>
      </c>
    </row>
    <row r="36" spans="1:10" s="9" customFormat="1" x14ac:dyDescent="0.25">
      <c r="A36" s="4"/>
      <c r="B36" s="11"/>
      <c r="C36" s="11"/>
      <c r="D36" s="11"/>
      <c r="E36" s="11"/>
      <c r="F36" s="12"/>
      <c r="G36" s="11"/>
      <c r="H36" s="12"/>
      <c r="I36" s="12" t="s">
        <v>27</v>
      </c>
      <c r="J36" s="17">
        <f>J35+J34</f>
        <v>0</v>
      </c>
    </row>
    <row r="37" spans="1:10" s="9" customFormat="1" x14ac:dyDescent="0.25">
      <c r="A37" s="4"/>
      <c r="B37" s="11"/>
      <c r="C37" s="11"/>
      <c r="D37" s="11"/>
      <c r="E37" s="11"/>
      <c r="F37" s="12"/>
      <c r="G37" s="11"/>
      <c r="H37" s="11"/>
      <c r="J37" s="13"/>
    </row>
    <row r="38" spans="1:10" s="9" customFormat="1" x14ac:dyDescent="0.25">
      <c r="A38" s="4"/>
      <c r="B38" s="11"/>
      <c r="C38" s="11"/>
      <c r="D38" s="11"/>
      <c r="E38" s="11"/>
      <c r="F38" s="12"/>
      <c r="G38" s="11"/>
      <c r="H38" s="11"/>
      <c r="J38" s="14"/>
    </row>
  </sheetData>
  <pageMargins left="0.23622047244094491" right="0.23622047244094491" top="0.74803149606299213" bottom="0.74803149606299213" header="0.31496062992125984" footer="0.31496062992125984"/>
  <pageSetup paperSize="9" scale="71" fitToHeight="0" orientation="portrait" r:id="rId1"/>
  <headerFooter>
    <oddHeader xml:space="preserve">&amp;L&amp;K000000Lot 09 : équipements de Laverie&amp;C&amp;K000000IFREMER - CENTRE BRETAGNE
29 - PLOUZANE
&amp;RD.P.G.F.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A0DC1E"/>
    <pageSetUpPr fitToPage="1"/>
  </sheetPr>
  <dimension ref="A2:G33"/>
  <sheetViews>
    <sheetView showZeros="0" view="pageLayout" zoomScale="75" zoomScaleNormal="100" zoomScalePageLayoutView="75" workbookViewId="0">
      <selection activeCell="F36" sqref="F36"/>
    </sheetView>
  </sheetViews>
  <sheetFormatPr baseColWidth="10" defaultRowHeight="15" x14ac:dyDescent="0.25"/>
  <cols>
    <col min="1" max="1" width="9.7109375" style="15" customWidth="1"/>
    <col min="2" max="4" width="9.7109375" style="15" hidden="1" customWidth="1"/>
    <col min="5" max="5" width="70.7109375" customWidth="1"/>
    <col min="6" max="6" width="30.7109375" customWidth="1"/>
    <col min="7" max="7" width="40.7109375" customWidth="1"/>
    <col min="260" max="260" width="9.7109375" customWidth="1"/>
    <col min="261" max="261" width="70.7109375" customWidth="1"/>
    <col min="262" max="262" width="30.7109375" customWidth="1"/>
    <col min="263" max="263" width="40.7109375" customWidth="1"/>
    <col min="516" max="516" width="9.7109375" customWidth="1"/>
    <col min="517" max="517" width="70.7109375" customWidth="1"/>
    <col min="518" max="518" width="30.7109375" customWidth="1"/>
    <col min="519" max="519" width="40.7109375" customWidth="1"/>
    <col min="772" max="772" width="9.7109375" customWidth="1"/>
    <col min="773" max="773" width="70.7109375" customWidth="1"/>
    <col min="774" max="774" width="30.7109375" customWidth="1"/>
    <col min="775" max="775" width="40.7109375" customWidth="1"/>
    <col min="1028" max="1028" width="9.7109375" customWidth="1"/>
    <col min="1029" max="1029" width="70.7109375" customWidth="1"/>
    <col min="1030" max="1030" width="30.7109375" customWidth="1"/>
    <col min="1031" max="1031" width="40.7109375" customWidth="1"/>
    <col min="1284" max="1284" width="9.7109375" customWidth="1"/>
    <col min="1285" max="1285" width="70.7109375" customWidth="1"/>
    <col min="1286" max="1286" width="30.7109375" customWidth="1"/>
    <col min="1287" max="1287" width="40.7109375" customWidth="1"/>
    <col min="1540" max="1540" width="9.7109375" customWidth="1"/>
    <col min="1541" max="1541" width="70.7109375" customWidth="1"/>
    <col min="1542" max="1542" width="30.7109375" customWidth="1"/>
    <col min="1543" max="1543" width="40.7109375" customWidth="1"/>
    <col min="1796" max="1796" width="9.7109375" customWidth="1"/>
    <col min="1797" max="1797" width="70.7109375" customWidth="1"/>
    <col min="1798" max="1798" width="30.7109375" customWidth="1"/>
    <col min="1799" max="1799" width="40.7109375" customWidth="1"/>
    <col min="2052" max="2052" width="9.7109375" customWidth="1"/>
    <col min="2053" max="2053" width="70.7109375" customWidth="1"/>
    <col min="2054" max="2054" width="30.7109375" customWidth="1"/>
    <col min="2055" max="2055" width="40.7109375" customWidth="1"/>
    <col min="2308" max="2308" width="9.7109375" customWidth="1"/>
    <col min="2309" max="2309" width="70.7109375" customWidth="1"/>
    <col min="2310" max="2310" width="30.7109375" customWidth="1"/>
    <col min="2311" max="2311" width="40.7109375" customWidth="1"/>
    <col min="2564" max="2564" width="9.7109375" customWidth="1"/>
    <col min="2565" max="2565" width="70.7109375" customWidth="1"/>
    <col min="2566" max="2566" width="30.7109375" customWidth="1"/>
    <col min="2567" max="2567" width="40.7109375" customWidth="1"/>
    <col min="2820" max="2820" width="9.7109375" customWidth="1"/>
    <col min="2821" max="2821" width="70.7109375" customWidth="1"/>
    <col min="2822" max="2822" width="30.7109375" customWidth="1"/>
    <col min="2823" max="2823" width="40.7109375" customWidth="1"/>
    <col min="3076" max="3076" width="9.7109375" customWidth="1"/>
    <col min="3077" max="3077" width="70.7109375" customWidth="1"/>
    <col min="3078" max="3078" width="30.7109375" customWidth="1"/>
    <col min="3079" max="3079" width="40.7109375" customWidth="1"/>
    <col min="3332" max="3332" width="9.7109375" customWidth="1"/>
    <col min="3333" max="3333" width="70.7109375" customWidth="1"/>
    <col min="3334" max="3334" width="30.7109375" customWidth="1"/>
    <col min="3335" max="3335" width="40.7109375" customWidth="1"/>
    <col min="3588" max="3588" width="9.7109375" customWidth="1"/>
    <col min="3589" max="3589" width="70.7109375" customWidth="1"/>
    <col min="3590" max="3590" width="30.7109375" customWidth="1"/>
    <col min="3591" max="3591" width="40.7109375" customWidth="1"/>
    <col min="3844" max="3844" width="9.7109375" customWidth="1"/>
    <col min="3845" max="3845" width="70.7109375" customWidth="1"/>
    <col min="3846" max="3846" width="30.7109375" customWidth="1"/>
    <col min="3847" max="3847" width="40.7109375" customWidth="1"/>
    <col min="4100" max="4100" width="9.7109375" customWidth="1"/>
    <col min="4101" max="4101" width="70.7109375" customWidth="1"/>
    <col min="4102" max="4102" width="30.7109375" customWidth="1"/>
    <col min="4103" max="4103" width="40.7109375" customWidth="1"/>
    <col min="4356" max="4356" width="9.7109375" customWidth="1"/>
    <col min="4357" max="4357" width="70.7109375" customWidth="1"/>
    <col min="4358" max="4358" width="30.7109375" customWidth="1"/>
    <col min="4359" max="4359" width="40.7109375" customWidth="1"/>
    <col min="4612" max="4612" width="9.7109375" customWidth="1"/>
    <col min="4613" max="4613" width="70.7109375" customWidth="1"/>
    <col min="4614" max="4614" width="30.7109375" customWidth="1"/>
    <col min="4615" max="4615" width="40.7109375" customWidth="1"/>
    <col min="4868" max="4868" width="9.7109375" customWidth="1"/>
    <col min="4869" max="4869" width="70.7109375" customWidth="1"/>
    <col min="4870" max="4870" width="30.7109375" customWidth="1"/>
    <col min="4871" max="4871" width="40.7109375" customWidth="1"/>
    <col min="5124" max="5124" width="9.7109375" customWidth="1"/>
    <col min="5125" max="5125" width="70.7109375" customWidth="1"/>
    <col min="5126" max="5126" width="30.7109375" customWidth="1"/>
    <col min="5127" max="5127" width="40.7109375" customWidth="1"/>
    <col min="5380" max="5380" width="9.7109375" customWidth="1"/>
    <col min="5381" max="5381" width="70.7109375" customWidth="1"/>
    <col min="5382" max="5382" width="30.7109375" customWidth="1"/>
    <col min="5383" max="5383" width="40.7109375" customWidth="1"/>
    <col min="5636" max="5636" width="9.7109375" customWidth="1"/>
    <col min="5637" max="5637" width="70.7109375" customWidth="1"/>
    <col min="5638" max="5638" width="30.7109375" customWidth="1"/>
    <col min="5639" max="5639" width="40.7109375" customWidth="1"/>
    <col min="5892" max="5892" width="9.7109375" customWidth="1"/>
    <col min="5893" max="5893" width="70.7109375" customWidth="1"/>
    <col min="5894" max="5894" width="30.7109375" customWidth="1"/>
    <col min="5895" max="5895" width="40.7109375" customWidth="1"/>
    <col min="6148" max="6148" width="9.7109375" customWidth="1"/>
    <col min="6149" max="6149" width="70.7109375" customWidth="1"/>
    <col min="6150" max="6150" width="30.7109375" customWidth="1"/>
    <col min="6151" max="6151" width="40.7109375" customWidth="1"/>
    <col min="6404" max="6404" width="9.7109375" customWidth="1"/>
    <col min="6405" max="6405" width="70.7109375" customWidth="1"/>
    <col min="6406" max="6406" width="30.7109375" customWidth="1"/>
    <col min="6407" max="6407" width="40.7109375" customWidth="1"/>
    <col min="6660" max="6660" width="9.7109375" customWidth="1"/>
    <col min="6661" max="6661" width="70.7109375" customWidth="1"/>
    <col min="6662" max="6662" width="30.7109375" customWidth="1"/>
    <col min="6663" max="6663" width="40.7109375" customWidth="1"/>
    <col min="6916" max="6916" width="9.7109375" customWidth="1"/>
    <col min="6917" max="6917" width="70.7109375" customWidth="1"/>
    <col min="6918" max="6918" width="30.7109375" customWidth="1"/>
    <col min="6919" max="6919" width="40.7109375" customWidth="1"/>
    <col min="7172" max="7172" width="9.7109375" customWidth="1"/>
    <col min="7173" max="7173" width="70.7109375" customWidth="1"/>
    <col min="7174" max="7174" width="30.7109375" customWidth="1"/>
    <col min="7175" max="7175" width="40.7109375" customWidth="1"/>
    <col min="7428" max="7428" width="9.7109375" customWidth="1"/>
    <col min="7429" max="7429" width="70.7109375" customWidth="1"/>
    <col min="7430" max="7430" width="30.7109375" customWidth="1"/>
    <col min="7431" max="7431" width="40.7109375" customWidth="1"/>
    <col min="7684" max="7684" width="9.7109375" customWidth="1"/>
    <col min="7685" max="7685" width="70.7109375" customWidth="1"/>
    <col min="7686" max="7686" width="30.7109375" customWidth="1"/>
    <col min="7687" max="7687" width="40.7109375" customWidth="1"/>
    <col min="7940" max="7940" width="9.7109375" customWidth="1"/>
    <col min="7941" max="7941" width="70.7109375" customWidth="1"/>
    <col min="7942" max="7942" width="30.7109375" customWidth="1"/>
    <col min="7943" max="7943" width="40.7109375" customWidth="1"/>
    <col min="8196" max="8196" width="9.7109375" customWidth="1"/>
    <col min="8197" max="8197" width="70.7109375" customWidth="1"/>
    <col min="8198" max="8198" width="30.7109375" customWidth="1"/>
    <col min="8199" max="8199" width="40.7109375" customWidth="1"/>
    <col min="8452" max="8452" width="9.7109375" customWidth="1"/>
    <col min="8453" max="8453" width="70.7109375" customWidth="1"/>
    <col min="8454" max="8454" width="30.7109375" customWidth="1"/>
    <col min="8455" max="8455" width="40.7109375" customWidth="1"/>
    <col min="8708" max="8708" width="9.7109375" customWidth="1"/>
    <col min="8709" max="8709" width="70.7109375" customWidth="1"/>
    <col min="8710" max="8710" width="30.7109375" customWidth="1"/>
    <col min="8711" max="8711" width="40.7109375" customWidth="1"/>
    <col min="8964" max="8964" width="9.7109375" customWidth="1"/>
    <col min="8965" max="8965" width="70.7109375" customWidth="1"/>
    <col min="8966" max="8966" width="30.7109375" customWidth="1"/>
    <col min="8967" max="8967" width="40.7109375" customWidth="1"/>
    <col min="9220" max="9220" width="9.7109375" customWidth="1"/>
    <col min="9221" max="9221" width="70.7109375" customWidth="1"/>
    <col min="9222" max="9222" width="30.7109375" customWidth="1"/>
    <col min="9223" max="9223" width="40.7109375" customWidth="1"/>
    <col min="9476" max="9476" width="9.7109375" customWidth="1"/>
    <col min="9477" max="9477" width="70.7109375" customWidth="1"/>
    <col min="9478" max="9478" width="30.7109375" customWidth="1"/>
    <col min="9479" max="9479" width="40.7109375" customWidth="1"/>
    <col min="9732" max="9732" width="9.7109375" customWidth="1"/>
    <col min="9733" max="9733" width="70.7109375" customWidth="1"/>
    <col min="9734" max="9734" width="30.7109375" customWidth="1"/>
    <col min="9735" max="9735" width="40.7109375" customWidth="1"/>
    <col min="9988" max="9988" width="9.7109375" customWidth="1"/>
    <col min="9989" max="9989" width="70.7109375" customWidth="1"/>
    <col min="9990" max="9990" width="30.7109375" customWidth="1"/>
    <col min="9991" max="9991" width="40.7109375" customWidth="1"/>
    <col min="10244" max="10244" width="9.7109375" customWidth="1"/>
    <col min="10245" max="10245" width="70.7109375" customWidth="1"/>
    <col min="10246" max="10246" width="30.7109375" customWidth="1"/>
    <col min="10247" max="10247" width="40.7109375" customWidth="1"/>
    <col min="10500" max="10500" width="9.7109375" customWidth="1"/>
    <col min="10501" max="10501" width="70.7109375" customWidth="1"/>
    <col min="10502" max="10502" width="30.7109375" customWidth="1"/>
    <col min="10503" max="10503" width="40.7109375" customWidth="1"/>
    <col min="10756" max="10756" width="9.7109375" customWidth="1"/>
    <col min="10757" max="10757" width="70.7109375" customWidth="1"/>
    <col min="10758" max="10758" width="30.7109375" customWidth="1"/>
    <col min="10759" max="10759" width="40.7109375" customWidth="1"/>
    <col min="11012" max="11012" width="9.7109375" customWidth="1"/>
    <col min="11013" max="11013" width="70.7109375" customWidth="1"/>
    <col min="11014" max="11014" width="30.7109375" customWidth="1"/>
    <col min="11015" max="11015" width="40.7109375" customWidth="1"/>
    <col min="11268" max="11268" width="9.7109375" customWidth="1"/>
    <col min="11269" max="11269" width="70.7109375" customWidth="1"/>
    <col min="11270" max="11270" width="30.7109375" customWidth="1"/>
    <col min="11271" max="11271" width="40.7109375" customWidth="1"/>
    <col min="11524" max="11524" width="9.7109375" customWidth="1"/>
    <col min="11525" max="11525" width="70.7109375" customWidth="1"/>
    <col min="11526" max="11526" width="30.7109375" customWidth="1"/>
    <col min="11527" max="11527" width="40.7109375" customWidth="1"/>
    <col min="11780" max="11780" width="9.7109375" customWidth="1"/>
    <col min="11781" max="11781" width="70.7109375" customWidth="1"/>
    <col min="11782" max="11782" width="30.7109375" customWidth="1"/>
    <col min="11783" max="11783" width="40.7109375" customWidth="1"/>
    <col min="12036" max="12036" width="9.7109375" customWidth="1"/>
    <col min="12037" max="12037" width="70.7109375" customWidth="1"/>
    <col min="12038" max="12038" width="30.7109375" customWidth="1"/>
    <col min="12039" max="12039" width="40.7109375" customWidth="1"/>
    <col min="12292" max="12292" width="9.7109375" customWidth="1"/>
    <col min="12293" max="12293" width="70.7109375" customWidth="1"/>
    <col min="12294" max="12294" width="30.7109375" customWidth="1"/>
    <col min="12295" max="12295" width="40.7109375" customWidth="1"/>
    <col min="12548" max="12548" width="9.7109375" customWidth="1"/>
    <col min="12549" max="12549" width="70.7109375" customWidth="1"/>
    <col min="12550" max="12550" width="30.7109375" customWidth="1"/>
    <col min="12551" max="12551" width="40.7109375" customWidth="1"/>
    <col min="12804" max="12804" width="9.7109375" customWidth="1"/>
    <col min="12805" max="12805" width="70.7109375" customWidth="1"/>
    <col min="12806" max="12806" width="30.7109375" customWidth="1"/>
    <col min="12807" max="12807" width="40.7109375" customWidth="1"/>
    <col min="13060" max="13060" width="9.7109375" customWidth="1"/>
    <col min="13061" max="13061" width="70.7109375" customWidth="1"/>
    <col min="13062" max="13062" width="30.7109375" customWidth="1"/>
    <col min="13063" max="13063" width="40.7109375" customWidth="1"/>
    <col min="13316" max="13316" width="9.7109375" customWidth="1"/>
    <col min="13317" max="13317" width="70.7109375" customWidth="1"/>
    <col min="13318" max="13318" width="30.7109375" customWidth="1"/>
    <col min="13319" max="13319" width="40.7109375" customWidth="1"/>
    <col min="13572" max="13572" width="9.7109375" customWidth="1"/>
    <col min="13573" max="13573" width="70.7109375" customWidth="1"/>
    <col min="13574" max="13574" width="30.7109375" customWidth="1"/>
    <col min="13575" max="13575" width="40.7109375" customWidth="1"/>
    <col min="13828" max="13828" width="9.7109375" customWidth="1"/>
    <col min="13829" max="13829" width="70.7109375" customWidth="1"/>
    <col min="13830" max="13830" width="30.7109375" customWidth="1"/>
    <col min="13831" max="13831" width="40.7109375" customWidth="1"/>
    <col min="14084" max="14084" width="9.7109375" customWidth="1"/>
    <col min="14085" max="14085" width="70.7109375" customWidth="1"/>
    <col min="14086" max="14086" width="30.7109375" customWidth="1"/>
    <col min="14087" max="14087" width="40.7109375" customWidth="1"/>
    <col min="14340" max="14340" width="9.7109375" customWidth="1"/>
    <col min="14341" max="14341" width="70.7109375" customWidth="1"/>
    <col min="14342" max="14342" width="30.7109375" customWidth="1"/>
    <col min="14343" max="14343" width="40.7109375" customWidth="1"/>
    <col min="14596" max="14596" width="9.7109375" customWidth="1"/>
    <col min="14597" max="14597" width="70.7109375" customWidth="1"/>
    <col min="14598" max="14598" width="30.7109375" customWidth="1"/>
    <col min="14599" max="14599" width="40.7109375" customWidth="1"/>
    <col min="14852" max="14852" width="9.7109375" customWidth="1"/>
    <col min="14853" max="14853" width="70.7109375" customWidth="1"/>
    <col min="14854" max="14854" width="30.7109375" customWidth="1"/>
    <col min="14855" max="14855" width="40.7109375" customWidth="1"/>
    <col min="15108" max="15108" width="9.7109375" customWidth="1"/>
    <col min="15109" max="15109" width="70.7109375" customWidth="1"/>
    <col min="15110" max="15110" width="30.7109375" customWidth="1"/>
    <col min="15111" max="15111" width="40.7109375" customWidth="1"/>
    <col min="15364" max="15364" width="9.7109375" customWidth="1"/>
    <col min="15365" max="15365" width="70.7109375" customWidth="1"/>
    <col min="15366" max="15366" width="30.7109375" customWidth="1"/>
    <col min="15367" max="15367" width="40.7109375" customWidth="1"/>
    <col min="15620" max="15620" width="9.7109375" customWidth="1"/>
    <col min="15621" max="15621" width="70.7109375" customWidth="1"/>
    <col min="15622" max="15622" width="30.7109375" customWidth="1"/>
    <col min="15623" max="15623" width="40.7109375" customWidth="1"/>
    <col min="15876" max="15876" width="9.7109375" customWidth="1"/>
    <col min="15877" max="15877" width="70.7109375" customWidth="1"/>
    <col min="15878" max="15878" width="30.7109375" customWidth="1"/>
    <col min="15879" max="15879" width="40.7109375" customWidth="1"/>
    <col min="16132" max="16132" width="9.7109375" customWidth="1"/>
    <col min="16133" max="16133" width="70.7109375" customWidth="1"/>
    <col min="16134" max="16134" width="30.7109375" customWidth="1"/>
    <col min="16135" max="16135" width="40.7109375" customWidth="1"/>
  </cols>
  <sheetData>
    <row r="2" spans="1:7" ht="15.75" thickBot="1" x14ac:dyDescent="0.3">
      <c r="A2" s="61" t="s">
        <v>21</v>
      </c>
      <c r="B2" s="62"/>
      <c r="C2" s="62"/>
      <c r="D2" s="62"/>
      <c r="E2" s="63" t="s">
        <v>16</v>
      </c>
      <c r="F2" s="63" t="s">
        <v>29</v>
      </c>
      <c r="G2" s="64" t="s">
        <v>30</v>
      </c>
    </row>
    <row r="3" spans="1:7" ht="15" customHeight="1" x14ac:dyDescent="0.25">
      <c r="A3" s="19">
        <v>0</v>
      </c>
      <c r="B3" s="3">
        <v>0</v>
      </c>
      <c r="C3" s="3">
        <v>0</v>
      </c>
      <c r="D3" s="3">
        <v>0</v>
      </c>
      <c r="E3" s="66" t="s">
        <v>125</v>
      </c>
      <c r="F3" s="21"/>
      <c r="G3" s="22"/>
    </row>
    <row r="4" spans="1:7" ht="15" customHeight="1" x14ac:dyDescent="0.25">
      <c r="A4" s="19" t="s">
        <v>97</v>
      </c>
      <c r="B4" s="3"/>
      <c r="C4" s="3"/>
      <c r="D4" s="3"/>
      <c r="E4" s="2" t="s">
        <v>129</v>
      </c>
      <c r="F4" s="21"/>
      <c r="G4" s="22"/>
    </row>
    <row r="5" spans="1:7" ht="15" customHeight="1" x14ac:dyDescent="0.25">
      <c r="A5" s="19" t="s">
        <v>99</v>
      </c>
      <c r="B5" s="3"/>
      <c r="C5" s="3"/>
      <c r="D5" s="3"/>
      <c r="E5" s="2" t="s">
        <v>128</v>
      </c>
      <c r="F5" s="21"/>
      <c r="G5" s="22"/>
    </row>
    <row r="6" spans="1:7" ht="15" customHeight="1" x14ac:dyDescent="0.25">
      <c r="A6" s="19" t="s">
        <v>98</v>
      </c>
      <c r="B6" s="3"/>
      <c r="C6" s="3"/>
      <c r="D6" s="3"/>
      <c r="E6" s="2" t="s">
        <v>10</v>
      </c>
      <c r="F6" s="21"/>
      <c r="G6" s="22"/>
    </row>
    <row r="7" spans="1:7" ht="15" hidden="1" customHeight="1" x14ac:dyDescent="0.25">
      <c r="A7" s="19" t="s">
        <v>100</v>
      </c>
      <c r="B7" s="3"/>
      <c r="C7" s="3"/>
      <c r="D7" s="3"/>
      <c r="E7" s="65" t="s">
        <v>89</v>
      </c>
      <c r="F7" s="21"/>
      <c r="G7" s="22"/>
    </row>
    <row r="8" spans="1:7" ht="15" customHeight="1" x14ac:dyDescent="0.25">
      <c r="A8" s="19" t="s">
        <v>101</v>
      </c>
      <c r="B8" s="3"/>
      <c r="C8" s="3"/>
      <c r="D8" s="3"/>
      <c r="E8" s="2" t="s">
        <v>126</v>
      </c>
      <c r="F8" s="21"/>
      <c r="G8" s="22"/>
    </row>
    <row r="9" spans="1:7" ht="15" customHeight="1" x14ac:dyDescent="0.25">
      <c r="A9" s="19" t="s">
        <v>102</v>
      </c>
      <c r="B9" s="3"/>
      <c r="C9" s="3"/>
      <c r="D9" s="3"/>
      <c r="E9" s="2" t="s">
        <v>13</v>
      </c>
      <c r="F9" s="21"/>
      <c r="G9" s="22"/>
    </row>
    <row r="10" spans="1:7" ht="15" customHeight="1" x14ac:dyDescent="0.25">
      <c r="A10" s="19" t="s">
        <v>103</v>
      </c>
      <c r="B10" s="3"/>
      <c r="C10" s="3"/>
      <c r="D10" s="3"/>
      <c r="E10" s="2" t="s">
        <v>14</v>
      </c>
      <c r="F10" s="21"/>
      <c r="G10" s="22"/>
    </row>
    <row r="11" spans="1:7" ht="15" customHeight="1" x14ac:dyDescent="0.25">
      <c r="A11" s="19" t="s">
        <v>104</v>
      </c>
      <c r="B11" s="3"/>
      <c r="C11" s="3"/>
      <c r="D11" s="3"/>
      <c r="E11" s="2" t="s">
        <v>15</v>
      </c>
      <c r="F11" s="21"/>
      <c r="G11" s="22"/>
    </row>
    <row r="12" spans="1:7" ht="15" customHeight="1" x14ac:dyDescent="0.25">
      <c r="A12" s="19" t="s">
        <v>105</v>
      </c>
      <c r="B12" s="3"/>
      <c r="C12" s="3"/>
      <c r="D12" s="3"/>
      <c r="E12" s="2" t="s">
        <v>124</v>
      </c>
      <c r="F12" s="21"/>
      <c r="G12" s="22"/>
    </row>
    <row r="13" spans="1:7" ht="15" customHeight="1" x14ac:dyDescent="0.25">
      <c r="A13" s="19" t="s">
        <v>106</v>
      </c>
      <c r="B13" s="3"/>
      <c r="C13" s="3"/>
      <c r="D13" s="3"/>
      <c r="E13" s="2" t="s">
        <v>12</v>
      </c>
      <c r="F13" s="21"/>
      <c r="G13" s="22"/>
    </row>
    <row r="14" spans="1:7" ht="15" customHeight="1" x14ac:dyDescent="0.25">
      <c r="A14" s="19" t="s">
        <v>107</v>
      </c>
      <c r="B14" s="3"/>
      <c r="C14" s="3"/>
      <c r="D14" s="3"/>
      <c r="E14" s="2" t="s">
        <v>5</v>
      </c>
      <c r="F14" s="21"/>
      <c r="G14" s="22"/>
    </row>
    <row r="15" spans="1:7" ht="15" hidden="1" customHeight="1" x14ac:dyDescent="0.25">
      <c r="A15" s="19" t="s">
        <v>108</v>
      </c>
      <c r="B15" s="3"/>
      <c r="C15" s="3"/>
      <c r="D15" s="3"/>
      <c r="E15" s="65" t="s">
        <v>91</v>
      </c>
      <c r="F15" s="21"/>
      <c r="G15" s="22"/>
    </row>
    <row r="16" spans="1:7" ht="15" hidden="1" customHeight="1" x14ac:dyDescent="0.25">
      <c r="A16" s="19" t="s">
        <v>109</v>
      </c>
      <c r="B16" s="3"/>
      <c r="C16" s="3"/>
      <c r="D16" s="3"/>
      <c r="E16" s="65" t="s">
        <v>92</v>
      </c>
      <c r="F16" s="21"/>
      <c r="G16" s="22"/>
    </row>
    <row r="17" spans="1:7" ht="15" hidden="1" customHeight="1" x14ac:dyDescent="0.25">
      <c r="A17" s="19" t="s">
        <v>110</v>
      </c>
      <c r="B17" s="3"/>
      <c r="C17" s="3"/>
      <c r="D17" s="3"/>
      <c r="E17" s="65" t="s">
        <v>93</v>
      </c>
      <c r="F17" s="21"/>
      <c r="G17" s="22"/>
    </row>
    <row r="18" spans="1:7" ht="15" hidden="1" customHeight="1" x14ac:dyDescent="0.25">
      <c r="A18" s="19" t="s">
        <v>111</v>
      </c>
      <c r="B18" s="3"/>
      <c r="C18" s="3"/>
      <c r="D18" s="3"/>
      <c r="E18" s="65" t="s">
        <v>94</v>
      </c>
      <c r="F18" s="21"/>
      <c r="G18" s="22"/>
    </row>
    <row r="19" spans="1:7" ht="15" customHeight="1" x14ac:dyDescent="0.25">
      <c r="A19" s="19" t="s">
        <v>112</v>
      </c>
      <c r="B19" s="3"/>
      <c r="C19" s="3"/>
      <c r="D19" s="3"/>
      <c r="E19" s="2" t="s">
        <v>32</v>
      </c>
      <c r="F19" s="21"/>
      <c r="G19" s="22"/>
    </row>
    <row r="20" spans="1:7" ht="15" customHeight="1" x14ac:dyDescent="0.25">
      <c r="A20" s="19" t="s">
        <v>113</v>
      </c>
      <c r="B20" s="3"/>
      <c r="C20" s="3"/>
      <c r="D20" s="3"/>
      <c r="E20" s="4" t="s">
        <v>11</v>
      </c>
      <c r="F20" s="21"/>
      <c r="G20" s="22"/>
    </row>
    <row r="21" spans="1:7" ht="15" customHeight="1" x14ac:dyDescent="0.25">
      <c r="A21" s="19" t="s">
        <v>114</v>
      </c>
      <c r="B21" s="3"/>
      <c r="C21" s="3"/>
      <c r="D21" s="3"/>
      <c r="E21" s="2" t="s">
        <v>23</v>
      </c>
      <c r="F21" s="21"/>
      <c r="G21" s="22"/>
    </row>
    <row r="22" spans="1:7" ht="15" customHeight="1" x14ac:dyDescent="0.25">
      <c r="A22" s="19" t="s">
        <v>115</v>
      </c>
      <c r="B22" s="3"/>
      <c r="C22" s="3"/>
      <c r="D22" s="3"/>
      <c r="E22" s="2" t="s">
        <v>34</v>
      </c>
      <c r="F22" s="21"/>
      <c r="G22" s="22"/>
    </row>
    <row r="23" spans="1:7" ht="15" customHeight="1" x14ac:dyDescent="0.25">
      <c r="A23" s="19" t="s">
        <v>116</v>
      </c>
      <c r="B23" s="3"/>
      <c r="C23" s="3"/>
      <c r="D23" s="3"/>
      <c r="E23" s="2" t="s">
        <v>6</v>
      </c>
      <c r="F23" s="21"/>
      <c r="G23" s="22"/>
    </row>
    <row r="24" spans="1:7" ht="15" customHeight="1" x14ac:dyDescent="0.25">
      <c r="A24" s="19" t="s">
        <v>117</v>
      </c>
      <c r="B24" s="3"/>
      <c r="C24" s="3"/>
      <c r="D24" s="3"/>
      <c r="E24" s="2" t="s">
        <v>8</v>
      </c>
      <c r="F24" s="21"/>
      <c r="G24" s="22"/>
    </row>
    <row r="25" spans="1:7" ht="15" customHeight="1" x14ac:dyDescent="0.25">
      <c r="A25" s="19" t="s">
        <v>118</v>
      </c>
      <c r="B25" s="3"/>
      <c r="C25" s="3"/>
      <c r="D25" s="3"/>
      <c r="E25" s="2" t="s">
        <v>7</v>
      </c>
      <c r="F25" s="21"/>
      <c r="G25" s="22"/>
    </row>
    <row r="26" spans="1:7" ht="15" customHeight="1" x14ac:dyDescent="0.25">
      <c r="A26" s="19" t="s">
        <v>119</v>
      </c>
      <c r="B26" s="3"/>
      <c r="C26" s="3"/>
      <c r="D26" s="3"/>
      <c r="E26" s="2" t="s">
        <v>22</v>
      </c>
      <c r="F26" s="21"/>
      <c r="G26" s="22"/>
    </row>
    <row r="27" spans="1:7" ht="15" customHeight="1" x14ac:dyDescent="0.25">
      <c r="A27" s="19" t="s">
        <v>120</v>
      </c>
      <c r="B27" s="3"/>
      <c r="C27" s="3"/>
      <c r="D27" s="3"/>
      <c r="E27" s="2" t="s">
        <v>9</v>
      </c>
      <c r="F27" s="21"/>
      <c r="G27" s="22"/>
    </row>
    <row r="28" spans="1:7" ht="15" customHeight="1" x14ac:dyDescent="0.25">
      <c r="A28" s="19" t="s">
        <v>121</v>
      </c>
      <c r="B28" s="3"/>
      <c r="C28" s="3"/>
      <c r="D28" s="3"/>
      <c r="E28" s="2" t="s">
        <v>3</v>
      </c>
      <c r="F28" s="21"/>
      <c r="G28" s="22"/>
    </row>
    <row r="29" spans="1:7" ht="15" customHeight="1" x14ac:dyDescent="0.25">
      <c r="A29" s="19" t="s">
        <v>122</v>
      </c>
      <c r="B29" s="3"/>
      <c r="C29" s="3"/>
      <c r="D29" s="3"/>
      <c r="E29" s="2" t="s">
        <v>4</v>
      </c>
      <c r="F29" s="21"/>
      <c r="G29" s="22"/>
    </row>
    <row r="30" spans="1:7" ht="15" customHeight="1" x14ac:dyDescent="0.25">
      <c r="A30" s="19" t="s">
        <v>123</v>
      </c>
      <c r="B30" s="3"/>
      <c r="C30" s="3"/>
      <c r="D30" s="3"/>
      <c r="E30" s="2" t="s">
        <v>31</v>
      </c>
      <c r="F30" s="21"/>
      <c r="G30" s="22"/>
    </row>
    <row r="31" spans="1:7" ht="15" hidden="1" customHeight="1" x14ac:dyDescent="0.25">
      <c r="A31" s="19" t="e">
        <f>#REF!</f>
        <v>#REF!</v>
      </c>
      <c r="B31" s="3"/>
      <c r="C31" s="3"/>
      <c r="D31" s="3"/>
      <c r="E31" s="2" t="e">
        <f>#REF!</f>
        <v>#REF!</v>
      </c>
      <c r="F31" s="21"/>
      <c r="G31" s="22"/>
    </row>
    <row r="32" spans="1:7" ht="15" hidden="1" customHeight="1" x14ac:dyDescent="0.25">
      <c r="A32" s="19" t="e">
        <f>#REF!</f>
        <v>#REF!</v>
      </c>
      <c r="B32" s="3"/>
      <c r="C32" s="3"/>
      <c r="D32" s="3"/>
      <c r="E32" s="2" t="e">
        <f>#REF!</f>
        <v>#REF!</v>
      </c>
      <c r="F32" s="21"/>
      <c r="G32" s="22"/>
    </row>
    <row r="33" spans="1:7" ht="15.75" thickBot="1" x14ac:dyDescent="0.3">
      <c r="A33" s="20"/>
      <c r="B33" s="18"/>
      <c r="C33" s="18"/>
      <c r="D33" s="18"/>
      <c r="E33" s="60"/>
      <c r="F33" s="23"/>
      <c r="G33" s="24"/>
    </row>
  </sheetData>
  <pageMargins left="0.23622047244094491" right="0.23622047244094491" top="0.74803149606299213" bottom="0.74803149606299213" header="0.31496062992125984" footer="0.31496062992125984"/>
  <pageSetup paperSize="9" scale="65" fitToHeight="0" orientation="portrait" r:id="rId1"/>
  <headerFooter>
    <oddHeader>&amp;L&amp;K000000Lot 09 : équipements de Laverie&amp;C&amp;K000000IFREMER - CENTRE BRETAGNE
29 - PLOUZANE
&amp;RTableau des marques et références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A0DC1E"/>
    <pageSetUpPr fitToPage="1"/>
  </sheetPr>
  <dimension ref="A1:C71"/>
  <sheetViews>
    <sheetView view="pageLayout" zoomScaleNormal="100" workbookViewId="0">
      <selection activeCell="B13" sqref="B13"/>
    </sheetView>
  </sheetViews>
  <sheetFormatPr baseColWidth="10" defaultColWidth="11.42578125" defaultRowHeight="12" x14ac:dyDescent="0.25"/>
  <cols>
    <col min="1" max="1" width="60.7109375" style="26" customWidth="1"/>
    <col min="2" max="2" width="20.7109375" style="26" customWidth="1"/>
    <col min="3" max="3" width="60.7109375" style="26" customWidth="1"/>
    <col min="4" max="6" width="14.7109375" style="26" customWidth="1"/>
    <col min="7" max="16384" width="11.42578125" style="26"/>
  </cols>
  <sheetData>
    <row r="1" spans="1:3" ht="15.75" thickBot="1" x14ac:dyDescent="0.3">
      <c r="A1" s="69" t="s">
        <v>35</v>
      </c>
      <c r="B1" s="70"/>
      <c r="C1" s="71"/>
    </row>
    <row r="2" spans="1:3" ht="13.5" thickBot="1" x14ac:dyDescent="0.3">
      <c r="A2" s="72" t="s">
        <v>36</v>
      </c>
      <c r="B2" s="73"/>
      <c r="C2" s="74"/>
    </row>
    <row r="3" spans="1:3" ht="12.75" thickBot="1" x14ac:dyDescent="0.3">
      <c r="A3" s="27" t="s">
        <v>37</v>
      </c>
      <c r="B3" s="28" t="s">
        <v>38</v>
      </c>
      <c r="C3" s="29" t="s">
        <v>39</v>
      </c>
    </row>
    <row r="4" spans="1:3" ht="15" customHeight="1" x14ac:dyDescent="0.25">
      <c r="A4" s="30" t="s">
        <v>40</v>
      </c>
      <c r="B4" s="31"/>
      <c r="C4" s="32"/>
    </row>
    <row r="5" spans="1:3" ht="15" customHeight="1" x14ac:dyDescent="0.25">
      <c r="A5" s="33" t="s">
        <v>41</v>
      </c>
      <c r="B5" s="34"/>
      <c r="C5" s="35"/>
    </row>
    <row r="6" spans="1:3" ht="15" customHeight="1" x14ac:dyDescent="0.25">
      <c r="A6" s="33" t="s">
        <v>42</v>
      </c>
      <c r="B6" s="34"/>
      <c r="C6" s="36"/>
    </row>
    <row r="7" spans="1:3" ht="75" customHeight="1" x14ac:dyDescent="0.25">
      <c r="A7" s="37" t="s">
        <v>43</v>
      </c>
      <c r="B7" s="34"/>
      <c r="C7" s="36"/>
    </row>
    <row r="8" spans="1:3" ht="15" customHeight="1" x14ac:dyDescent="0.25">
      <c r="A8" s="38" t="s">
        <v>44</v>
      </c>
      <c r="B8" s="34"/>
      <c r="C8" s="35"/>
    </row>
    <row r="9" spans="1:3" ht="15" customHeight="1" x14ac:dyDescent="0.25">
      <c r="A9" s="38" t="s">
        <v>45</v>
      </c>
      <c r="B9" s="34"/>
      <c r="C9" s="35"/>
    </row>
    <row r="10" spans="1:3" ht="15" customHeight="1" x14ac:dyDescent="0.25">
      <c r="A10" s="38" t="s">
        <v>46</v>
      </c>
      <c r="B10" s="34"/>
      <c r="C10" s="35"/>
    </row>
    <row r="11" spans="1:3" ht="15" customHeight="1" x14ac:dyDescent="0.25">
      <c r="A11" s="38" t="s">
        <v>47</v>
      </c>
      <c r="B11" s="34"/>
      <c r="C11" s="35"/>
    </row>
    <row r="12" spans="1:3" ht="15" customHeight="1" x14ac:dyDescent="0.25">
      <c r="A12" s="38" t="s">
        <v>48</v>
      </c>
      <c r="B12" s="34"/>
      <c r="C12" s="35"/>
    </row>
    <row r="13" spans="1:3" ht="15" customHeight="1" x14ac:dyDescent="0.25">
      <c r="A13" s="38" t="s">
        <v>49</v>
      </c>
      <c r="B13" s="34"/>
      <c r="C13" s="35"/>
    </row>
    <row r="14" spans="1:3" ht="15" customHeight="1" x14ac:dyDescent="0.25">
      <c r="A14" s="38" t="s">
        <v>50</v>
      </c>
      <c r="B14" s="34"/>
      <c r="C14" s="35"/>
    </row>
    <row r="15" spans="1:3" ht="15" customHeight="1" x14ac:dyDescent="0.25">
      <c r="A15" s="38" t="s">
        <v>51</v>
      </c>
      <c r="B15" s="34"/>
      <c r="C15" s="35"/>
    </row>
    <row r="16" spans="1:3" ht="15" customHeight="1" x14ac:dyDescent="0.25">
      <c r="A16" s="39" t="s">
        <v>52</v>
      </c>
      <c r="B16" s="34"/>
      <c r="C16" s="35"/>
    </row>
    <row r="17" spans="1:3" ht="15" customHeight="1" x14ac:dyDescent="0.25">
      <c r="A17" s="40" t="s">
        <v>53</v>
      </c>
      <c r="B17" s="34"/>
      <c r="C17" s="35"/>
    </row>
    <row r="18" spans="1:3" ht="15" customHeight="1" x14ac:dyDescent="0.25">
      <c r="A18" s="40" t="s">
        <v>54</v>
      </c>
      <c r="B18" s="34"/>
      <c r="C18" s="35"/>
    </row>
    <row r="19" spans="1:3" ht="15" customHeight="1" x14ac:dyDescent="0.25">
      <c r="A19" s="40" t="s">
        <v>55</v>
      </c>
      <c r="B19" s="34"/>
      <c r="C19" s="35"/>
    </row>
    <row r="20" spans="1:3" ht="15" customHeight="1" x14ac:dyDescent="0.25">
      <c r="A20" s="40" t="s">
        <v>56</v>
      </c>
      <c r="B20" s="34"/>
      <c r="C20" s="35"/>
    </row>
    <row r="21" spans="1:3" ht="15" customHeight="1" x14ac:dyDescent="0.25">
      <c r="A21" s="40" t="s">
        <v>57</v>
      </c>
      <c r="B21" s="34"/>
      <c r="C21" s="35"/>
    </row>
    <row r="22" spans="1:3" ht="15" customHeight="1" x14ac:dyDescent="0.25">
      <c r="A22" s="40" t="s">
        <v>58</v>
      </c>
      <c r="B22" s="34"/>
      <c r="C22" s="35"/>
    </row>
    <row r="23" spans="1:3" ht="15" customHeight="1" x14ac:dyDescent="0.25">
      <c r="A23" s="40" t="s">
        <v>59</v>
      </c>
      <c r="B23" s="34"/>
      <c r="C23" s="35"/>
    </row>
    <row r="24" spans="1:3" ht="15" customHeight="1" x14ac:dyDescent="0.25">
      <c r="A24" s="39" t="s">
        <v>60</v>
      </c>
      <c r="B24" s="34"/>
      <c r="C24" s="35"/>
    </row>
    <row r="25" spans="1:3" ht="15" customHeight="1" x14ac:dyDescent="0.25">
      <c r="A25" s="40" t="s">
        <v>61</v>
      </c>
      <c r="B25" s="34"/>
      <c r="C25" s="35"/>
    </row>
    <row r="26" spans="1:3" ht="15" customHeight="1" x14ac:dyDescent="0.25">
      <c r="A26" s="40" t="s">
        <v>54</v>
      </c>
      <c r="B26" s="34"/>
      <c r="C26" s="35"/>
    </row>
    <row r="27" spans="1:3" ht="15" customHeight="1" x14ac:dyDescent="0.25">
      <c r="A27" s="40" t="s">
        <v>55</v>
      </c>
      <c r="B27" s="34"/>
      <c r="C27" s="35"/>
    </row>
    <row r="28" spans="1:3" ht="15" customHeight="1" x14ac:dyDescent="0.25">
      <c r="A28" s="40" t="s">
        <v>56</v>
      </c>
      <c r="B28" s="34"/>
      <c r="C28" s="35"/>
    </row>
    <row r="29" spans="1:3" ht="15" customHeight="1" x14ac:dyDescent="0.25">
      <c r="A29" s="40" t="s">
        <v>57</v>
      </c>
      <c r="B29" s="34"/>
      <c r="C29" s="35"/>
    </row>
    <row r="30" spans="1:3" ht="15" customHeight="1" x14ac:dyDescent="0.25">
      <c r="A30" s="40" t="s">
        <v>58</v>
      </c>
      <c r="B30" s="34"/>
      <c r="C30" s="35"/>
    </row>
    <row r="31" spans="1:3" ht="15" customHeight="1" x14ac:dyDescent="0.25">
      <c r="A31" s="39" t="s">
        <v>62</v>
      </c>
      <c r="B31" s="34"/>
      <c r="C31" s="35"/>
    </row>
    <row r="32" spans="1:3" ht="15" customHeight="1" x14ac:dyDescent="0.25">
      <c r="A32" s="40" t="s">
        <v>61</v>
      </c>
      <c r="B32" s="34"/>
      <c r="C32" s="35"/>
    </row>
    <row r="33" spans="1:3" ht="15" customHeight="1" x14ac:dyDescent="0.25">
      <c r="A33" s="40" t="s">
        <v>54</v>
      </c>
      <c r="B33" s="34"/>
      <c r="C33" s="35"/>
    </row>
    <row r="34" spans="1:3" ht="15" customHeight="1" x14ac:dyDescent="0.25">
      <c r="A34" s="40" t="s">
        <v>55</v>
      </c>
      <c r="B34" s="34"/>
      <c r="C34" s="35"/>
    </row>
    <row r="35" spans="1:3" ht="15" customHeight="1" x14ac:dyDescent="0.25">
      <c r="A35" s="40" t="s">
        <v>56</v>
      </c>
      <c r="B35" s="34"/>
      <c r="C35" s="35"/>
    </row>
    <row r="36" spans="1:3" ht="15" customHeight="1" x14ac:dyDescent="0.25">
      <c r="A36" s="40" t="s">
        <v>57</v>
      </c>
      <c r="B36" s="34"/>
      <c r="C36" s="35"/>
    </row>
    <row r="37" spans="1:3" ht="15" customHeight="1" x14ac:dyDescent="0.25">
      <c r="A37" s="40" t="s">
        <v>58</v>
      </c>
      <c r="B37" s="34"/>
      <c r="C37" s="35"/>
    </row>
    <row r="38" spans="1:3" ht="15" customHeight="1" x14ac:dyDescent="0.25">
      <c r="A38" s="39" t="s">
        <v>63</v>
      </c>
      <c r="B38" s="34"/>
      <c r="C38" s="35"/>
    </row>
    <row r="39" spans="1:3" ht="15" customHeight="1" x14ac:dyDescent="0.25">
      <c r="A39" s="40" t="s">
        <v>64</v>
      </c>
      <c r="B39" s="34"/>
      <c r="C39" s="35"/>
    </row>
    <row r="40" spans="1:3" ht="15" customHeight="1" x14ac:dyDescent="0.25">
      <c r="A40" s="40" t="s">
        <v>65</v>
      </c>
      <c r="B40" s="34"/>
      <c r="C40" s="35"/>
    </row>
    <row r="41" spans="1:3" ht="15" customHeight="1" x14ac:dyDescent="0.25">
      <c r="A41" s="40" t="s">
        <v>54</v>
      </c>
      <c r="B41" s="34"/>
      <c r="C41" s="35"/>
    </row>
    <row r="42" spans="1:3" ht="15" customHeight="1" x14ac:dyDescent="0.25">
      <c r="A42" s="40" t="s">
        <v>55</v>
      </c>
      <c r="B42" s="34"/>
      <c r="C42" s="35"/>
    </row>
    <row r="43" spans="1:3" ht="15" customHeight="1" x14ac:dyDescent="0.25">
      <c r="A43" s="40" t="s">
        <v>56</v>
      </c>
      <c r="B43" s="34"/>
      <c r="C43" s="35"/>
    </row>
    <row r="44" spans="1:3" ht="15" customHeight="1" x14ac:dyDescent="0.25">
      <c r="A44" s="40" t="s">
        <v>57</v>
      </c>
      <c r="B44" s="34"/>
      <c r="C44" s="35"/>
    </row>
    <row r="45" spans="1:3" ht="15" customHeight="1" x14ac:dyDescent="0.25">
      <c r="A45" s="40" t="s">
        <v>58</v>
      </c>
      <c r="B45" s="34"/>
      <c r="C45" s="35"/>
    </row>
    <row r="46" spans="1:3" ht="15" customHeight="1" x14ac:dyDescent="0.25">
      <c r="A46" s="38"/>
      <c r="B46" s="34"/>
      <c r="C46" s="35"/>
    </row>
    <row r="47" spans="1:3" ht="15" customHeight="1" x14ac:dyDescent="0.25">
      <c r="A47" s="39" t="s">
        <v>66</v>
      </c>
      <c r="B47" s="34"/>
      <c r="C47" s="35"/>
    </row>
    <row r="48" spans="1:3" ht="15" customHeight="1" x14ac:dyDescent="0.25">
      <c r="A48" s="40" t="s">
        <v>53</v>
      </c>
      <c r="B48" s="34"/>
      <c r="C48" s="35"/>
    </row>
    <row r="49" spans="1:3" ht="15" customHeight="1" x14ac:dyDescent="0.25">
      <c r="A49" s="40" t="s">
        <v>67</v>
      </c>
      <c r="B49" s="34"/>
      <c r="C49" s="35"/>
    </row>
    <row r="50" spans="1:3" ht="15" customHeight="1" x14ac:dyDescent="0.25">
      <c r="A50" s="40" t="s">
        <v>68</v>
      </c>
      <c r="B50" s="34"/>
      <c r="C50" s="35"/>
    </row>
    <row r="51" spans="1:3" ht="15" customHeight="1" x14ac:dyDescent="0.25">
      <c r="A51" s="40" t="s">
        <v>87</v>
      </c>
      <c r="B51" s="34"/>
      <c r="C51" s="35"/>
    </row>
    <row r="52" spans="1:3" ht="15" customHeight="1" x14ac:dyDescent="0.25">
      <c r="A52" s="38" t="s">
        <v>69</v>
      </c>
      <c r="B52" s="34"/>
      <c r="C52" s="35"/>
    </row>
    <row r="53" spans="1:3" ht="15" customHeight="1" x14ac:dyDescent="0.25">
      <c r="A53" s="38"/>
      <c r="B53" s="34"/>
      <c r="C53" s="35"/>
    </row>
    <row r="54" spans="1:3" ht="15" customHeight="1" x14ac:dyDescent="0.25">
      <c r="A54" s="39" t="s">
        <v>73</v>
      </c>
      <c r="B54" s="34"/>
      <c r="C54" s="35"/>
    </row>
    <row r="55" spans="1:3" ht="15" customHeight="1" x14ac:dyDescent="0.25">
      <c r="A55" s="40" t="s">
        <v>70</v>
      </c>
      <c r="B55" s="34"/>
      <c r="C55" s="35"/>
    </row>
    <row r="56" spans="1:3" ht="15" customHeight="1" x14ac:dyDescent="0.25">
      <c r="A56" s="40" t="s">
        <v>71</v>
      </c>
      <c r="B56" s="34"/>
      <c r="C56" s="35"/>
    </row>
    <row r="57" spans="1:3" ht="15" customHeight="1" x14ac:dyDescent="0.25">
      <c r="A57" s="40" t="s">
        <v>72</v>
      </c>
      <c r="B57" s="34"/>
      <c r="C57" s="35"/>
    </row>
    <row r="58" spans="1:3" x14ac:dyDescent="0.25">
      <c r="A58" s="38" t="s">
        <v>74</v>
      </c>
      <c r="B58" s="34"/>
      <c r="C58" s="35"/>
    </row>
    <row r="59" spans="1:3" x14ac:dyDescent="0.25">
      <c r="A59" s="38" t="s">
        <v>75</v>
      </c>
      <c r="B59" s="34"/>
      <c r="C59" s="35"/>
    </row>
    <row r="60" spans="1:3" ht="15" customHeight="1" x14ac:dyDescent="0.25">
      <c r="A60" s="38"/>
      <c r="B60" s="34"/>
      <c r="C60" s="35"/>
    </row>
    <row r="61" spans="1:3" ht="75" customHeight="1" x14ac:dyDescent="0.25">
      <c r="A61" s="38" t="s">
        <v>76</v>
      </c>
      <c r="B61" s="34"/>
      <c r="C61" s="35"/>
    </row>
    <row r="62" spans="1:3" ht="15" customHeight="1" x14ac:dyDescent="0.25">
      <c r="A62" s="38" t="s">
        <v>77</v>
      </c>
      <c r="B62" s="34"/>
      <c r="C62" s="35"/>
    </row>
    <row r="63" spans="1:3" ht="15" customHeight="1" x14ac:dyDescent="0.25">
      <c r="A63" s="38" t="s">
        <v>78</v>
      </c>
      <c r="B63" s="34"/>
      <c r="C63" s="35"/>
    </row>
    <row r="64" spans="1:3" ht="51" customHeight="1" x14ac:dyDescent="0.25">
      <c r="A64" s="33" t="s">
        <v>79</v>
      </c>
      <c r="B64" s="34"/>
      <c r="C64" s="35"/>
    </row>
    <row r="65" spans="1:3" ht="51" customHeight="1" x14ac:dyDescent="0.25">
      <c r="A65" s="30" t="s">
        <v>80</v>
      </c>
      <c r="B65" s="34"/>
      <c r="C65" s="35"/>
    </row>
    <row r="66" spans="1:3" ht="51" customHeight="1" x14ac:dyDescent="0.25">
      <c r="A66" s="38" t="s">
        <v>81</v>
      </c>
      <c r="B66" s="34"/>
      <c r="C66" s="35"/>
    </row>
    <row r="67" spans="1:3" ht="51" customHeight="1" x14ac:dyDescent="0.25">
      <c r="A67" s="38" t="s">
        <v>82</v>
      </c>
      <c r="B67" s="34"/>
      <c r="C67" s="35"/>
    </row>
    <row r="68" spans="1:3" ht="15" customHeight="1" x14ac:dyDescent="0.25">
      <c r="A68" s="38" t="s">
        <v>83</v>
      </c>
      <c r="B68" s="34"/>
      <c r="C68" s="35"/>
    </row>
    <row r="69" spans="1:3" ht="15" customHeight="1" x14ac:dyDescent="0.25">
      <c r="A69" s="38" t="s">
        <v>84</v>
      </c>
      <c r="B69" s="34"/>
      <c r="C69" s="35"/>
    </row>
    <row r="70" spans="1:3" ht="50.1" customHeight="1" x14ac:dyDescent="0.25">
      <c r="A70" s="38" t="s">
        <v>85</v>
      </c>
      <c r="B70" s="34"/>
      <c r="C70" s="35"/>
    </row>
    <row r="71" spans="1:3" ht="50.1" customHeight="1" thickBot="1" x14ac:dyDescent="0.3">
      <c r="A71" s="41" t="s">
        <v>86</v>
      </c>
      <c r="B71" s="67"/>
      <c r="C71" s="68"/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verticalDpi="0" r:id="rId1"/>
  <headerFooter>
    <oddHeader xml:space="preserve">&amp;LLot 09 : équipements de Laverie&amp;CIFREMER - CENTRE BRETAGNE
29 - PLOUZANE
&amp;RRECAPITULATIF DES CARACTERISTIQUES 
TECHNIQUES DU LAVE VAISSELLE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DPGF</vt:lpstr>
      <vt:lpstr>Marques et Ref</vt:lpstr>
      <vt:lpstr>Récap MAL</vt:lpstr>
      <vt:lpstr>DPGF!Impression_des_titres</vt:lpstr>
      <vt:lpstr>'Marques et Ref'!Impression_des_titres</vt:lpstr>
      <vt:lpstr>'Récap MAL'!Impression_des_titres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BONENFANT</dc:creator>
  <cp:lastModifiedBy>Pascal VALLIER - Kegin Ingénierie</cp:lastModifiedBy>
  <cp:lastPrinted>2025-05-13T08:14:11Z</cp:lastPrinted>
  <dcterms:created xsi:type="dcterms:W3CDTF">2011-01-18T17:15:34Z</dcterms:created>
  <dcterms:modified xsi:type="dcterms:W3CDTF">2025-05-13T08:14:38Z</dcterms:modified>
</cp:coreProperties>
</file>